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J:\PROJEKTY\STUDENTSKE_VOLBY\STUDENTSKE_VOLBY_2025_PARLAMENT\VYSLEDKY\"/>
    </mc:Choice>
  </mc:AlternateContent>
  <xr:revisionPtr revIDLastSave="0" documentId="13_ncr:1_{A47456D8-96DC-4F10-BE96-76A0B331774C}" xr6:coauthVersionLast="47" xr6:coauthVersionMax="47" xr10:uidLastSave="{00000000-0000-0000-0000-000000000000}"/>
  <bookViews>
    <workbookView xWindow="-120" yWindow="-120" windowWidth="29040" windowHeight="15720" tabRatio="793" activeTab="4" xr2:uid="{00000000-000D-0000-FFFF-FFFF00000000}"/>
  </bookViews>
  <sheets>
    <sheet name="Přehled zapojených škol" sheetId="2" r:id="rId1"/>
    <sheet name="Celkové výsledky" sheetId="17" r:id="rId2"/>
    <sheet name="Výsledky dle typu škol" sheetId="19" r:id="rId3"/>
    <sheet name="Výsledky dle krajů" sheetId="18" r:id="rId4"/>
    <sheet name="Výsledky dle krajů a typů škol" sheetId="2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<sst xmlns="http://schemas.openxmlformats.org/spreadsheetml/2006/main" count="215" uniqueCount="69">
  <si>
    <t>KRAJ</t>
  </si>
  <si>
    <t>Počet gymnázií</t>
  </si>
  <si>
    <t>Počet SOŠ</t>
  </si>
  <si>
    <t>Počet SOU</t>
  </si>
  <si>
    <t>Hlavní město Praha</t>
  </si>
  <si>
    <t>Vysočina</t>
  </si>
  <si>
    <t>Středočeský</t>
  </si>
  <si>
    <t xml:space="preserve">Tabulka 1 – Přehled počtu zapojených škol v jednotlivých krajích dle jejich typu a počtu odevzdaných hlasů </t>
  </si>
  <si>
    <t>Politická strana, hnutí, koalice*</t>
  </si>
  <si>
    <t>Volební číslo</t>
  </si>
  <si>
    <t>Tabulka 2 – Celkový počet hlasů a procenta získaných hlasů pro jednotlivé politické strany, hnutí a koalice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</si>
  <si>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</si>
  <si>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</si>
  <si>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</si>
  <si>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</si>
  <si>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</si>
  <si>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</si>
  <si>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</si>
  <si>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</si>
  <si>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</si>
  <si>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Ústecký</t>
  </si>
  <si>
    <t>Zlínský</t>
  </si>
  <si>
    <t>Tabulka 4 - Podíl získaných hlasů pro jednotlivé politické strany, hnutí a koalice v krajích (údaje v %)</t>
  </si>
  <si>
    <t>Tabulka 3 – Výsledky dle typu školy</t>
  </si>
  <si>
    <t>Celkem</t>
  </si>
  <si>
    <t>Celkový počet zapojených škol</t>
  </si>
  <si>
    <t>Celkový počet odevzdaných  hlasů</t>
  </si>
  <si>
    <t>Odevzdané hlasy v %</t>
  </si>
  <si>
    <t>Počet odevzdaných hlasů</t>
  </si>
  <si>
    <t>Celkový počet odevzdaných hlasů</t>
  </si>
  <si>
    <t>Gymnázia – odevzdané hlasy v %</t>
  </si>
  <si>
    <t>Gymnázia – celkový počet odevzdaných hlasů</t>
  </si>
  <si>
    <t>SOŠ –  odevzdané hlasy v %</t>
  </si>
  <si>
    <t>SOŠ – celkový počet odevzdaných hlasů</t>
  </si>
  <si>
    <t>SOU – odevzdané hlasy v %</t>
  </si>
  <si>
    <t>SOU – celkový počet odevzdaných hlasů</t>
  </si>
  <si>
    <t>Gymnázia</t>
  </si>
  <si>
    <t>SOŠ</t>
  </si>
  <si>
    <t>SOU</t>
  </si>
  <si>
    <t>Tabulka 5 - Podíl získaných hlasů pro jednotlivé politické strany, hnutí a koalice v krajích za daný typ škol (údaje v %)</t>
  </si>
  <si>
    <t>ANO 2011</t>
  </si>
  <si>
    <t>Česká pirátská strana</t>
  </si>
  <si>
    <t>Levice</t>
  </si>
  <si>
    <t>Údaje uvedené v procentech byly zaokrouhleny</t>
  </si>
  <si>
    <t>Celkový počet hlasů v kraji</t>
  </si>
  <si>
    <t>Motoristé sobě</t>
  </si>
  <si>
    <t>Starostové a nezávislí</t>
  </si>
  <si>
    <t>Stačilo!</t>
  </si>
  <si>
    <t>Svoboda a přímá demokracie</t>
  </si>
  <si>
    <t>Hnutí Generace</t>
  </si>
  <si>
    <t>ČSSD - Česká suverenita sociální demokracie</t>
  </si>
  <si>
    <t>Moravské zemské hnutí</t>
  </si>
  <si>
    <t>Volt Česko</t>
  </si>
  <si>
    <t>Koruna česká</t>
  </si>
  <si>
    <t>Česká republika na 1. místě</t>
  </si>
  <si>
    <t>SMS - Stát má sloužit</t>
  </si>
  <si>
    <t>Rebelové</t>
  </si>
  <si>
    <t>Švýcarská demokracie</t>
  </si>
  <si>
    <t>Jasný signál nezávislých</t>
  </si>
  <si>
    <t>Hnutí občanů a podnikatelů</t>
  </si>
  <si>
    <t>Přísaha občanské hnutí</t>
  </si>
  <si>
    <t>Voluntia</t>
  </si>
  <si>
    <t>Výzva 2025</t>
  </si>
  <si>
    <t>* Názvy některých politických stran byly pro účely Studentských voleb 2025 zkráceny</t>
  </si>
  <si>
    <t>Hnutí Kruh</t>
  </si>
  <si>
    <t>Nevolte Urza.cz</t>
  </si>
  <si>
    <t>Volte Pravý Blok</t>
  </si>
  <si>
    <t>Balbínova poetická strana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</si>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</sst>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#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4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3" xfId="0" applyFont="1" applyBorder="1"/>
    <xf numFmtId="0" fontId="2" fillId="3" borderId="1" xfId="0" applyFont="1" applyFill="1" applyBorder="1" applyAlignment="1">
      <alignment wrapText="1"/>
    </xf>
    <xf numFmtId="0" fontId="2" fillId="3" borderId="0" xfId="0" applyFont="1" applyFill="1"/>
    <xf numFmtId="0" fontId="2" fillId="0" borderId="1" xfId="0" applyFont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7" fillId="0" borderId="0" xfId="0" applyFont="1"/>
    <xf numFmtId="0" fontId="4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/>
    </xf>
    <xf numFmtId="165" fontId="2" fillId="0" borderId="1" xfId="0" applyNumberFormat="1" applyFont="1" applyBorder="1"/>
    <xf numFmtId="166" fontId="2" fillId="0" borderId="1" xfId="0" applyNumberFormat="1" applyFont="1" applyBorder="1"/>
    <xf numFmtId="164" fontId="1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 textRotation="90"/>
    </xf>
    <xf numFmtId="165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/>
    </xf>
    <xf numFmtId="165" fontId="2" fillId="3" borderId="1" xfId="0" applyNumberFormat="1" applyFont="1" applyFill="1" applyBorder="1" applyAlignment="1">
      <alignment horizontal="right"/>
    </xf>
    <xf numFmtId="2" fontId="2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/>
    <xf numFmtId="164" fontId="8" fillId="0" borderId="1" xfId="0" applyNumberFormat="1" applyFont="1" applyBorder="1"/>
    <xf numFmtId="3" fontId="9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2" fontId="1" fillId="0" borderId="1" xfId="0" applyNumberFormat="1" applyFont="1" applyBorder="1"/>
    <xf numFmtId="166" fontId="1" fillId="0" borderId="1" xfId="0" applyNumberFormat="1" applyFont="1" applyBorder="1"/>
    <xf numFmtId="0" fontId="1" fillId="0" borderId="0" xfId="0" applyFont="1"/>
    <xf numFmtId="0" fontId="2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0" fontId="3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165" fontId="2" fillId="0" borderId="10" xfId="0" applyNumberFormat="1" applyFont="1" applyBorder="1" applyAlignment="1">
      <alignment horizontal="right" vertical="center"/>
    </xf>
    <xf numFmtId="165" fontId="2" fillId="0" borderId="11" xfId="0" applyNumberFormat="1" applyFont="1" applyBorder="1" applyAlignment="1">
      <alignment horizontal="right" vertical="center"/>
    </xf>
    <xf numFmtId="165" fontId="2" fillId="0" borderId="10" xfId="0" applyNumberFormat="1" applyFont="1" applyBorder="1" applyAlignment="1">
      <alignment horizontal="right"/>
    </xf>
    <xf numFmtId="165" fontId="2" fillId="0" borderId="11" xfId="0" applyNumberFormat="1" applyFont="1" applyBorder="1" applyAlignment="1">
      <alignment horizontal="right"/>
    </xf>
    <xf numFmtId="165" fontId="2" fillId="3" borderId="12" xfId="0" applyNumberFormat="1" applyFont="1" applyFill="1" applyBorder="1" applyAlignment="1">
      <alignment horizontal="right"/>
    </xf>
    <xf numFmtId="165" fontId="2" fillId="3" borderId="11" xfId="0" applyNumberFormat="1" applyFont="1" applyFill="1" applyBorder="1" applyAlignment="1">
      <alignment horizontal="right"/>
    </xf>
    <xf numFmtId="165" fontId="2" fillId="0" borderId="13" xfId="0" applyNumberFormat="1" applyFont="1" applyBorder="1" applyAlignment="1">
      <alignment horizontal="right"/>
    </xf>
    <xf numFmtId="165" fontId="2" fillId="0" borderId="14" xfId="0" applyNumberFormat="1" applyFont="1" applyBorder="1" applyAlignment="1">
      <alignment horizontal="right"/>
    </xf>
    <xf numFmtId="165" fontId="2" fillId="0" borderId="15" xfId="0" applyNumberFormat="1" applyFont="1" applyBorder="1" applyAlignment="1">
      <alignment horizontal="right"/>
    </xf>
    <xf numFmtId="165" fontId="2" fillId="3" borderId="10" xfId="0" applyNumberFormat="1" applyFont="1" applyFill="1" applyBorder="1" applyAlignment="1">
      <alignment horizontal="right"/>
    </xf>
    <xf numFmtId="0" fontId="3" fillId="0" borderId="16" xfId="0" applyFont="1" applyBorder="1" applyAlignment="1">
      <alignment horizontal="left" wrapText="1"/>
    </xf>
    <xf numFmtId="0" fontId="4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wrapText="1"/>
    </xf>
    <xf numFmtId="0" fontId="2" fillId="3" borderId="17" xfId="0" applyFont="1" applyFill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8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700" b="1" i="0" cap="all" baseline="0">
                <a:effectLst/>
              </a:rPr>
              <a:t>Celkové výsledky Studentských voleb do </a:t>
            </a:r>
            <a:r>
              <a:rPr lang="en-US" sz="1700" b="1" i="0" cap="all" baseline="0">
                <a:effectLst/>
              </a:rPr>
              <a:t>poslanecké sněmovny 2025</a:t>
            </a:r>
            <a:endParaRPr lang="cs-CZ" sz="1700">
              <a:effectLst/>
            </a:endParaRPr>
          </a:p>
        </c:rich>
      </c:tx>
      <c:layout>
        <c:manualLayout>
          <c:xMode val="edge"/>
          <c:yMode val="edge"/>
          <c:x val="0.10510288065843622"/>
          <c:y val="3.64298655288564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47066815722108801"/>
          <c:y val="0.14641382873870817"/>
          <c:w val="0.51370672801702266"/>
          <c:h val="0.818244994574722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'Celkové výsledky'!$B$3:$B$12</c:f>
              <c:strCache>
                <c:ptCount val="10"/>
                <c:pt idx="0">
                  <c:v>SPOLU</c:v>
                </c:pt>
                <c:pt idx="1">
                  <c:v>Česká pirátská strana</c:v>
                </c:pt>
                <c:pt idx="2">
                  <c:v>Starostové a nezávislí</c:v>
                </c:pt>
                <c:pt idx="3">
                  <c:v>Motoristé sobě</c:v>
                </c:pt>
                <c:pt idx="4">
                  <c:v>ANO 2011</c:v>
                </c:pt>
                <c:pt idx="5">
                  <c:v>Stačilo!</c:v>
                </c:pt>
                <c:pt idx="6">
                  <c:v>Svoboda a přímá demokracie</c:v>
                </c:pt>
                <c:pt idx="7">
                  <c:v>Hnutí Generace</c:v>
                </c:pt>
                <c:pt idx="8">
                  <c:v>Volt Česko</c:v>
                </c:pt>
                <c:pt idx="9">
                  <c:v>Koruna česká</c:v>
                </c:pt>
              </c:strCache>
            </c:strRef>
          </c:cat>
          <c:val>
            <c:numRef>
              <c:f>'Celkové výsledky'!$C$3:$C$12</c:f>
              <c:numCache>
                <c:formatCode>0.00</c:formatCode>
                <c:ptCount val="10"/>
                <c:pt idx="0">
                  <c:v>20.598987007267112</c:v>
                </c:pt>
                <c:pt idx="1">
                  <c:v>19.704910812596339</c:v>
                </c:pt>
                <c:pt idx="2">
                  <c:v>18.021360933715037</c:v>
                </c:pt>
                <c:pt idx="3">
                  <c:v>12.637084342655799</c:v>
                </c:pt>
                <c:pt idx="4">
                  <c:v>9.6674741246421458</c:v>
                </c:pt>
                <c:pt idx="5">
                  <c:v>2.9376789253468387</c:v>
                </c:pt>
                <c:pt idx="6">
                  <c:v>2.8176613080819193</c:v>
                </c:pt>
                <c:pt idx="7">
                  <c:v>2.7989429641048216</c:v>
                </c:pt>
                <c:pt idx="8">
                  <c:v>1.1792556705571455</c:v>
                </c:pt>
                <c:pt idx="9">
                  <c:v>1.1506276150627612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8-4610-9D47-073A15572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7"/>
        <c:axId val="461312688"/>
        <c:axId val="461311048"/>
      </c:barChart>
      <c:catAx>
        <c:axId val="4613126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1311048"/>
        <c:crosses val="autoZero"/>
        <c:auto val="1"/>
        <c:lblAlgn val="ctr"/>
        <c:lblOffset val="100"/>
        <c:tickLblSkip val="1"/>
        <c:noMultiLvlLbl val="0"/>
      </c:catAx>
      <c:valAx>
        <c:axId val="461311048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46131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7F7F7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2790825</xdr:colOff>
      <xdr:row>63</xdr:row>
      <xdr:rowOff>47626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75DBE03-462B-4618-9772-E7B4C40D0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0.66559</cdr:x>
      <cdr:y>0.07649</cdr:y>
    </cdr:from>
    <cdr:to>
      <cdr:x>0.98342</cdr:x>
      <cdr:y>0.14396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F349ED5-D267-4AEF-8511-BFE3421B1FE7}"/>
            </a:ext>
          </a:extLst>
        </cdr:cNvPr>
        <cdr:cNvSpPr txBox="1"/>
      </cdr:nvSpPr>
      <cdr:spPr>
        <a:xfrm xmlns:a="http://schemas.openxmlformats.org/drawingml/2006/main">
          <a:off x="6162199" y="400001"/>
          <a:ext cx="2942565" cy="3528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cs-CZ" sz="1000" i="1"/>
            <a:t>Odevzdané hlasy v %</a:t>
          </a:r>
        </a:p>
      </cdr:txBody>
    </cdr:sp>
  </cdr:relSizeAnchor>
  <cdr:relSizeAnchor xmlns:cdr="http://schemas.openxmlformats.org/drawingml/2006/chartDrawing">
    <cdr:from>
      <cdr:x>0.61831</cdr:x>
      <cdr:y>0.94536</cdr:y>
    </cdr:from>
    <cdr:to>
      <cdr:x>0.98663</cdr:x>
      <cdr:y>0.99818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F349ED5-D267-4AEF-8511-BFE3421B1FE7}"/>
            </a:ext>
          </a:extLst>
        </cdr:cNvPr>
        <cdr:cNvSpPr txBox="1"/>
      </cdr:nvSpPr>
      <cdr:spPr>
        <a:xfrm xmlns:a="http://schemas.openxmlformats.org/drawingml/2006/main">
          <a:off x="5724525" y="4943475"/>
          <a:ext cx="34099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cs-CZ" sz="1000" i="1"/>
            <a:t>Graf zobrazuje pořadí</a:t>
          </a:r>
          <a:r>
            <a:rPr lang="cs-CZ" sz="1000" i="1" baseline="0"/>
            <a:t> 10 subjektů s nejvyšším volebním ziskem.</a:t>
          </a:r>
          <a:endParaRPr lang="cs-CZ" sz="1000" i="1"/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0"/>
  <sheetViews>
    <sheetView workbookViewId="0">
      <selection activeCell="I28" sqref="I28"/>
    </sheetView>
  </sheetViews>
  <sheetFormatPr defaultColWidth="9.140625" defaultRowHeight="12.75" x14ac:dyDescent="0.2"/>
  <cols>
    <col min="1" max="1" width="18.28515625" style="1" customWidth="1"/>
    <col min="2" max="12" width="12.28515625" style="1" customWidth="1"/>
    <col min="13" max="16384" width="9.140625" style="1"/>
  </cols>
  <sheetData>
    <row r="1" spans="1:12" ht="84" customHeight="1" x14ac:dyDescent="0.2">
      <c r="A1" s="42" t="str">
        <f>CONCATENATE("Studentské volby do Poslanecké sněmovny Parlamentu ČR se konaly 17. a 18. září 2025. Volební výsledky odevzdalo ",B18," škol: ",D18," gymnázií, ",G18," středních odborných škol (SOŠ) a ",J18," učilišť (SOU). Studenti volili politické strany, hnutí a koalice, jejichž kandidátní listiny byly uznány Ministerstvem vnitra ČR pro volbu v reálných volbách do Poslanecké sněmovny Parlamentu ČR. ","S nabídkou dobrovolné účasti v projektu byly osloveny všechny střední školy v České republice. ","Zastoupení jednotlivých typů škol, v nichž Studentské volby proběhly, nereprezentuje reálnou strukturu zastoupení škol dle jejich typu a dle regionálního rozložení v ČR. Studenti zúčastněných škol odevzdali celkem ",C18," platných hlasovacích lístků. ","Možnost volit měli studenti starší 15 let.")</f>
        <v>Studentské volby do Poslanecké sněmovny Parlamentu ČR se konaly 17. a 18. září 2025. Volební výsledky odevzdalo 637 škol: 271 gymnázií, 285 středních odborných škol (SOŠ) a 81 učilišť (SOU). Studenti volili politické strany, hnutí a koalice, jejichž kandidátní listiny byly uznány Ministerstvem vnitra ČR pro volbu v reálných volbách do Poslanecké sněmovny Parlamentu ČR. S nabídkou dobrovolné účasti v projektu byly osloveny všechny střední školy v České republice. Zastoupení jednotlivých typů škol, v nichž Studentské volby proběhly, nereprezentuje reálnou strukturu zastoupení škol dle jejich typu a dle regionálního rozložení v ČR. Studenti zúčastněných škol odevzdali celkem 90820 platných hlasovacích lístků. Možnost volit měli studenti starší 15 let.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15" x14ac:dyDescent="0.2">
      <c r="A2" s="43" t="s">
        <v>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</row>
    <row r="3" spans="1:12" s="4" customFormat="1" ht="38.25" x14ac:dyDescent="0.2">
      <c r="A3" s="21" t="s">
        <v>0</v>
      </c>
      <c r="B3" s="8" t="s">
        <v>25</v>
      </c>
      <c r="C3" s="8" t="s">
        <v>26</v>
      </c>
      <c r="D3" s="8" t="s">
        <v>1</v>
      </c>
      <c r="E3" s="8" t="s">
        <v>27</v>
      </c>
      <c r="F3" s="8" t="s">
        <v>28</v>
      </c>
      <c r="G3" s="8" t="s">
        <v>2</v>
      </c>
      <c r="H3" s="8" t="s">
        <v>27</v>
      </c>
      <c r="I3" s="8" t="s">
        <v>28</v>
      </c>
      <c r="J3" s="8" t="s">
        <v>3</v>
      </c>
      <c r="K3" s="8" t="s">
        <v>27</v>
      </c>
      <c r="L3" s="8" t="s">
        <v>28</v>
      </c>
    </row>
    <row r="4" spans="1:12" x14ac:dyDescent="0.2">
      <c r="A4" s="22" t="s">
        <v>4</v>
      </c>
      <c r="B4" s="22">
        <v>109</v>
      </c>
      <c r="C4" s="22">
        <v>15239</v>
      </c>
      <c r="D4" s="22">
        <v>66</v>
      </c>
      <c r="E4" s="25">
        <v>22.929767306110534</v>
      </c>
      <c r="F4" s="22">
        <v>8642</v>
      </c>
      <c r="G4" s="22">
        <v>38</v>
      </c>
      <c r="H4" s="25">
        <v>13.610406091370558</v>
      </c>
      <c r="I4" s="22">
        <v>6435</v>
      </c>
      <c r="J4" s="22">
        <v>5</v>
      </c>
      <c r="K4" s="25">
        <v>2.7687574773542982</v>
      </c>
      <c r="L4" s="22">
        <v>162</v>
      </c>
    </row>
    <row r="5" spans="1:12" x14ac:dyDescent="0.2">
      <c r="A5" s="22" t="s">
        <v>6</v>
      </c>
      <c r="B5" s="22">
        <v>68</v>
      </c>
      <c r="C5" s="22">
        <v>9627</v>
      </c>
      <c r="D5" s="22">
        <v>30</v>
      </c>
      <c r="E5" s="25">
        <v>11.902677173711162</v>
      </c>
      <c r="F5" s="22">
        <v>4486</v>
      </c>
      <c r="G5" s="22">
        <v>30</v>
      </c>
      <c r="H5" s="25">
        <v>9.851945854483926</v>
      </c>
      <c r="I5" s="22">
        <v>4658</v>
      </c>
      <c r="J5" s="22">
        <v>8</v>
      </c>
      <c r="K5" s="25">
        <v>8.2549991454452236</v>
      </c>
      <c r="L5" s="22">
        <v>483</v>
      </c>
    </row>
    <row r="6" spans="1:12" x14ac:dyDescent="0.2">
      <c r="A6" s="22" t="s">
        <v>11</v>
      </c>
      <c r="B6" s="22">
        <v>43</v>
      </c>
      <c r="C6" s="22">
        <v>4803</v>
      </c>
      <c r="D6" s="22">
        <v>19</v>
      </c>
      <c r="E6" s="25">
        <v>6.2485075220886737</v>
      </c>
      <c r="F6" s="22">
        <v>2355</v>
      </c>
      <c r="G6" s="22">
        <v>16</v>
      </c>
      <c r="H6" s="25">
        <v>4.3147208121827409</v>
      </c>
      <c r="I6" s="22">
        <v>2040</v>
      </c>
      <c r="J6" s="22">
        <v>8</v>
      </c>
      <c r="K6" s="25">
        <v>6.9731669800034188</v>
      </c>
      <c r="L6" s="22">
        <v>408</v>
      </c>
    </row>
    <row r="7" spans="1:12" x14ac:dyDescent="0.2">
      <c r="A7" s="22" t="s">
        <v>19</v>
      </c>
      <c r="B7" s="22">
        <v>22</v>
      </c>
      <c r="C7" s="22">
        <v>4099</v>
      </c>
      <c r="D7" s="22">
        <v>7</v>
      </c>
      <c r="E7" s="25">
        <v>2.8549444134893474</v>
      </c>
      <c r="F7" s="22">
        <v>1076</v>
      </c>
      <c r="G7" s="22">
        <v>13</v>
      </c>
      <c r="H7" s="25">
        <v>6.0131133671742809</v>
      </c>
      <c r="I7" s="22">
        <v>2843</v>
      </c>
      <c r="J7" s="22">
        <v>2</v>
      </c>
      <c r="K7" s="25">
        <v>3.0763971970603312</v>
      </c>
      <c r="L7" s="22">
        <v>180</v>
      </c>
    </row>
    <row r="8" spans="1:12" x14ac:dyDescent="0.2">
      <c r="A8" s="22" t="s">
        <v>13</v>
      </c>
      <c r="B8" s="22">
        <v>17</v>
      </c>
      <c r="C8" s="22">
        <v>2670</v>
      </c>
      <c r="D8" s="22">
        <v>5</v>
      </c>
      <c r="E8" s="25">
        <v>1.4752314999071348</v>
      </c>
      <c r="F8" s="22">
        <v>556</v>
      </c>
      <c r="G8" s="22">
        <v>8</v>
      </c>
      <c r="H8" s="25">
        <v>3.8557529610829104</v>
      </c>
      <c r="I8" s="22">
        <v>1823</v>
      </c>
      <c r="J8" s="22">
        <v>4</v>
      </c>
      <c r="K8" s="25">
        <v>4.9735088019142024</v>
      </c>
      <c r="L8" s="22">
        <v>291</v>
      </c>
    </row>
    <row r="9" spans="1:12" x14ac:dyDescent="0.2">
      <c r="A9" s="22" t="s">
        <v>20</v>
      </c>
      <c r="B9" s="22">
        <v>43</v>
      </c>
      <c r="C9" s="22">
        <v>7002</v>
      </c>
      <c r="D9" s="22">
        <v>15</v>
      </c>
      <c r="E9" s="25">
        <v>5.7788744726578045</v>
      </c>
      <c r="F9" s="22">
        <v>2178</v>
      </c>
      <c r="G9" s="22">
        <v>22</v>
      </c>
      <c r="H9" s="25">
        <v>8.5575296108291035</v>
      </c>
      <c r="I9" s="22">
        <v>4046</v>
      </c>
      <c r="J9" s="22">
        <v>6</v>
      </c>
      <c r="K9" s="25">
        <v>13.29687232951632</v>
      </c>
      <c r="L9" s="22">
        <v>778</v>
      </c>
    </row>
    <row r="10" spans="1:12" x14ac:dyDescent="0.2">
      <c r="A10" s="22" t="s">
        <v>15</v>
      </c>
      <c r="B10" s="22">
        <v>22</v>
      </c>
      <c r="C10" s="22">
        <v>2723</v>
      </c>
      <c r="D10" s="22">
        <v>9</v>
      </c>
      <c r="E10" s="25">
        <v>3.2237522884661307</v>
      </c>
      <c r="F10" s="22">
        <v>1215</v>
      </c>
      <c r="G10" s="22">
        <v>9</v>
      </c>
      <c r="H10" s="25">
        <v>2.6776649746192893</v>
      </c>
      <c r="I10" s="22">
        <v>1266</v>
      </c>
      <c r="J10" s="22">
        <v>4</v>
      </c>
      <c r="K10" s="25">
        <v>4.1360451204922235</v>
      </c>
      <c r="L10" s="22">
        <v>242</v>
      </c>
    </row>
    <row r="11" spans="1:12" x14ac:dyDescent="0.2">
      <c r="A11" s="22" t="s">
        <v>14</v>
      </c>
      <c r="B11" s="22">
        <v>41</v>
      </c>
      <c r="C11" s="22">
        <v>5685</v>
      </c>
      <c r="D11" s="22">
        <v>17</v>
      </c>
      <c r="E11" s="25">
        <v>6.6199686911300377</v>
      </c>
      <c r="F11" s="22">
        <v>2495</v>
      </c>
      <c r="G11" s="22">
        <v>21</v>
      </c>
      <c r="H11" s="25">
        <v>6.3282571912013532</v>
      </c>
      <c r="I11" s="22">
        <v>2992</v>
      </c>
      <c r="J11" s="22">
        <v>3</v>
      </c>
      <c r="K11" s="25">
        <v>3.3840369167663651</v>
      </c>
      <c r="L11" s="22">
        <v>198</v>
      </c>
    </row>
    <row r="12" spans="1:12" x14ac:dyDescent="0.2">
      <c r="A12" s="22" t="s">
        <v>18</v>
      </c>
      <c r="B12" s="22">
        <v>37</v>
      </c>
      <c r="C12" s="22">
        <v>4531</v>
      </c>
      <c r="D12" s="22">
        <v>13</v>
      </c>
      <c r="E12" s="25">
        <v>4.2797633261694399</v>
      </c>
      <c r="F12" s="22">
        <v>1613</v>
      </c>
      <c r="G12" s="22">
        <v>17</v>
      </c>
      <c r="H12" s="25">
        <v>5.3405245346869714</v>
      </c>
      <c r="I12" s="22">
        <v>2525</v>
      </c>
      <c r="J12" s="22">
        <v>7</v>
      </c>
      <c r="K12" s="25">
        <v>6.7168005469150565</v>
      </c>
      <c r="L12" s="22">
        <v>393</v>
      </c>
    </row>
    <row r="13" spans="1:12" x14ac:dyDescent="0.2">
      <c r="A13" s="22" t="s">
        <v>5</v>
      </c>
      <c r="B13" s="22">
        <v>41</v>
      </c>
      <c r="C13" s="22">
        <v>4765</v>
      </c>
      <c r="D13" s="22">
        <v>14</v>
      </c>
      <c r="E13" s="25">
        <v>4.9961527236063574</v>
      </c>
      <c r="F13" s="22">
        <v>1883</v>
      </c>
      <c r="G13" s="22">
        <v>20</v>
      </c>
      <c r="H13" s="25">
        <v>5.4737732656514382</v>
      </c>
      <c r="I13" s="22">
        <v>2588</v>
      </c>
      <c r="J13" s="22">
        <v>7</v>
      </c>
      <c r="K13" s="25">
        <v>5.0247820885318744</v>
      </c>
      <c r="L13" s="22">
        <v>294</v>
      </c>
    </row>
    <row r="14" spans="1:12" x14ac:dyDescent="0.2">
      <c r="A14" s="22" t="s">
        <v>12</v>
      </c>
      <c r="B14" s="22">
        <v>63</v>
      </c>
      <c r="C14" s="22">
        <v>8881</v>
      </c>
      <c r="D14" s="22">
        <v>27</v>
      </c>
      <c r="E14" s="25">
        <v>9.0318129958343274</v>
      </c>
      <c r="F14" s="22">
        <v>3404</v>
      </c>
      <c r="G14" s="22">
        <v>25</v>
      </c>
      <c r="H14" s="25">
        <v>10.090947546531302</v>
      </c>
      <c r="I14" s="22">
        <v>4771</v>
      </c>
      <c r="J14" s="22">
        <v>11</v>
      </c>
      <c r="K14" s="25">
        <v>12.06631345069219</v>
      </c>
      <c r="L14" s="22">
        <v>706</v>
      </c>
    </row>
    <row r="15" spans="1:12" x14ac:dyDescent="0.2">
      <c r="A15" s="22" t="s">
        <v>17</v>
      </c>
      <c r="B15" s="22">
        <v>33</v>
      </c>
      <c r="C15" s="22">
        <v>5558</v>
      </c>
      <c r="D15" s="22">
        <v>10</v>
      </c>
      <c r="E15" s="25">
        <v>5.062485075220887</v>
      </c>
      <c r="F15" s="22">
        <v>1908</v>
      </c>
      <c r="G15" s="22">
        <v>17</v>
      </c>
      <c r="H15" s="25">
        <v>5.9686971235194584</v>
      </c>
      <c r="I15" s="22">
        <v>2822</v>
      </c>
      <c r="J15" s="22">
        <v>6</v>
      </c>
      <c r="K15" s="25">
        <v>14.151427106477527</v>
      </c>
      <c r="L15" s="22">
        <v>828</v>
      </c>
    </row>
    <row r="16" spans="1:12" x14ac:dyDescent="0.2">
      <c r="A16" s="22" t="s">
        <v>21</v>
      </c>
      <c r="B16" s="22">
        <v>38</v>
      </c>
      <c r="C16" s="22">
        <v>7013</v>
      </c>
      <c r="D16" s="22">
        <v>12</v>
      </c>
      <c r="E16" s="25">
        <v>5.8531667064660775</v>
      </c>
      <c r="F16" s="22">
        <v>2206</v>
      </c>
      <c r="G16" s="22">
        <v>21</v>
      </c>
      <c r="H16" s="25">
        <v>9.1434010152284273</v>
      </c>
      <c r="I16" s="22">
        <v>4323</v>
      </c>
      <c r="J16" s="22">
        <v>5</v>
      </c>
      <c r="K16" s="25">
        <v>8.272090240984447</v>
      </c>
      <c r="L16" s="22">
        <v>484</v>
      </c>
    </row>
    <row r="17" spans="1:12" x14ac:dyDescent="0.2">
      <c r="A17" s="22" t="s">
        <v>16</v>
      </c>
      <c r="B17" s="22">
        <v>60</v>
      </c>
      <c r="C17" s="22">
        <v>8224</v>
      </c>
      <c r="D17" s="22">
        <v>27</v>
      </c>
      <c r="E17" s="25">
        <v>9.7428958051420835</v>
      </c>
      <c r="F17" s="22">
        <v>3672</v>
      </c>
      <c r="G17" s="22">
        <v>28</v>
      </c>
      <c r="H17" s="25">
        <v>8.7732656514382406</v>
      </c>
      <c r="I17" s="22">
        <v>4148</v>
      </c>
      <c r="J17" s="22">
        <v>5</v>
      </c>
      <c r="K17" s="25">
        <v>6.9048025978465226</v>
      </c>
      <c r="L17" s="22">
        <v>404</v>
      </c>
    </row>
    <row r="18" spans="1:12" x14ac:dyDescent="0.2">
      <c r="A18" s="10" t="s">
        <v>24</v>
      </c>
      <c r="B18" s="35">
        <v>637</v>
      </c>
      <c r="C18" s="35">
        <v>90820</v>
      </c>
      <c r="D18" s="35">
        <v>271</v>
      </c>
      <c r="E18" s="36">
        <v>100.00000000000001</v>
      </c>
      <c r="F18" s="35">
        <v>37689</v>
      </c>
      <c r="G18" s="35">
        <v>285</v>
      </c>
      <c r="H18" s="36">
        <v>100</v>
      </c>
      <c r="I18" s="35">
        <v>47280</v>
      </c>
      <c r="J18" s="35">
        <v>81</v>
      </c>
      <c r="K18" s="36">
        <v>100</v>
      </c>
      <c r="L18" s="35">
        <v>5851</v>
      </c>
    </row>
    <row r="20" spans="1:12" x14ac:dyDescent="0.2">
      <c r="A20" s="20" t="s">
        <v>43</v>
      </c>
    </row>
  </sheetData>
  <mergeCells count="2">
    <mergeCell ref="A1:L1"/>
    <mergeCell ref="A2:L2"/>
  </mergeCells>
  <pageMargins left="0.25" right="0.25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0"/>
  <sheetViews>
    <sheetView zoomScaleNormal="100" workbookViewId="0">
      <selection activeCell="I21" sqref="I21"/>
    </sheetView>
  </sheetViews>
  <sheetFormatPr defaultColWidth="9.140625" defaultRowHeight="12.75" x14ac:dyDescent="0.2"/>
  <cols>
    <col min="1" max="1" width="9.140625" style="1"/>
    <col min="2" max="2" width="48.140625" style="1" customWidth="1"/>
    <col min="3" max="4" width="13.7109375" style="1" customWidth="1"/>
    <col min="5" max="5" width="9.140625" style="1"/>
    <col min="6" max="6" width="44.5703125" style="1" customWidth="1"/>
    <col min="7" max="16384" width="9.140625" style="1"/>
  </cols>
  <sheetData>
    <row r="1" spans="1:6" ht="15" x14ac:dyDescent="0.25">
      <c r="A1" s="46" t="s">
        <v>10</v>
      </c>
      <c r="B1" s="47"/>
      <c r="C1" s="47"/>
      <c r="D1" s="48"/>
      <c r="E1" s="13"/>
      <c r="F1" s="4"/>
    </row>
    <row r="2" spans="1:6" ht="38.25" x14ac:dyDescent="0.2">
      <c r="A2" s="9" t="s">
        <v>9</v>
      </c>
      <c r="B2" s="8" t="s">
        <v>8</v>
      </c>
      <c r="C2" s="8" t="s">
        <v>27</v>
      </c>
      <c r="D2" s="8" t="s">
        <v>29</v>
      </c>
      <c r="E2" s="13"/>
      <c r="F2" s="4"/>
    </row>
    <row r="3" spans="1:6" s="3" customFormat="1" x14ac:dyDescent="0.2">
      <c r="A3" s="2">
        <v>11</v>
      </c>
      <c r="B3" s="6" t="s">
        <v>68</v>
      </c>
      <c r="C3" s="33">
        <v>20.598987007267112</v>
      </c>
      <c r="D3" s="24">
        <v>18708</v>
      </c>
      <c r="E3" s="1"/>
      <c r="F3" s="1"/>
    </row>
    <row r="4" spans="1:6" s="4" customFormat="1" x14ac:dyDescent="0.2">
      <c r="A4" s="2">
        <v>16</v>
      </c>
      <c r="B4" s="6" t="s">
        <v>41</v>
      </c>
      <c r="C4" s="33">
        <v>19.704910812596339</v>
      </c>
      <c r="D4" s="24">
        <v>17896</v>
      </c>
      <c r="E4" s="1"/>
      <c r="F4" s="1"/>
    </row>
    <row r="5" spans="1:6" x14ac:dyDescent="0.2">
      <c r="A5" s="2">
        <v>23</v>
      </c>
      <c r="B5" s="6" t="s">
        <v>46</v>
      </c>
      <c r="C5" s="33">
        <v>18.021360933715037</v>
      </c>
      <c r="D5" s="24">
        <v>16367</v>
      </c>
    </row>
    <row r="6" spans="1:6" x14ac:dyDescent="0.2">
      <c r="A6" s="2">
        <v>20</v>
      </c>
      <c r="B6" s="6" t="s">
        <v>45</v>
      </c>
      <c r="C6" s="33">
        <v>12.637084342655799</v>
      </c>
      <c r="D6" s="24">
        <v>11477</v>
      </c>
    </row>
    <row r="7" spans="1:6" x14ac:dyDescent="0.2">
      <c r="A7" s="2">
        <v>22</v>
      </c>
      <c r="B7" s="6" t="s">
        <v>40</v>
      </c>
      <c r="C7" s="33">
        <v>9.6674741246421458</v>
      </c>
      <c r="D7" s="24">
        <v>8780</v>
      </c>
    </row>
    <row r="8" spans="1:6" x14ac:dyDescent="0.2">
      <c r="A8" s="2">
        <v>25</v>
      </c>
      <c r="B8" s="6" t="s">
        <v>47</v>
      </c>
      <c r="C8" s="33">
        <v>2.9376789253468387</v>
      </c>
      <c r="D8" s="24">
        <v>2668</v>
      </c>
    </row>
    <row r="9" spans="1:6" x14ac:dyDescent="0.2">
      <c r="A9" s="2">
        <v>6</v>
      </c>
      <c r="B9" s="6" t="s">
        <v>48</v>
      </c>
      <c r="C9" s="33">
        <v>2.8176613080819193</v>
      </c>
      <c r="D9" s="24">
        <v>2559</v>
      </c>
    </row>
    <row r="10" spans="1:6" x14ac:dyDescent="0.2">
      <c r="A10" s="2">
        <v>15</v>
      </c>
      <c r="B10" s="6" t="s">
        <v>49</v>
      </c>
      <c r="C10" s="33">
        <v>2.7989429641048216</v>
      </c>
      <c r="D10" s="24">
        <v>2542</v>
      </c>
    </row>
    <row r="11" spans="1:6" x14ac:dyDescent="0.2">
      <c r="A11" s="2">
        <v>18</v>
      </c>
      <c r="B11" s="6" t="s">
        <v>52</v>
      </c>
      <c r="C11" s="33">
        <v>1.1792556705571455</v>
      </c>
      <c r="D11" s="24">
        <v>1071</v>
      </c>
    </row>
    <row r="12" spans="1:6" x14ac:dyDescent="0.2">
      <c r="A12" s="2">
        <v>17</v>
      </c>
      <c r="B12" s="6" t="s">
        <v>53</v>
      </c>
      <c r="C12" s="33">
        <v>1.1506276150627612</v>
      </c>
      <c r="D12" s="24">
        <v>1045</v>
      </c>
    </row>
    <row r="13" spans="1:6" x14ac:dyDescent="0.2">
      <c r="A13" s="2">
        <v>10</v>
      </c>
      <c r="B13" s="6" t="s">
        <v>54</v>
      </c>
      <c r="C13" s="33">
        <v>1.0647434485796077</v>
      </c>
      <c r="D13" s="24">
        <v>967</v>
      </c>
    </row>
    <row r="14" spans="1:6" x14ac:dyDescent="0.2">
      <c r="A14" s="2">
        <v>7</v>
      </c>
      <c r="B14" s="6" t="s">
        <v>50</v>
      </c>
      <c r="C14" s="33">
        <v>0.94582691037216438</v>
      </c>
      <c r="D14" s="24">
        <v>859</v>
      </c>
    </row>
    <row r="15" spans="1:6" x14ac:dyDescent="0.2">
      <c r="A15" s="2">
        <v>12</v>
      </c>
      <c r="B15" s="6" t="s">
        <v>57</v>
      </c>
      <c r="C15" s="33">
        <v>0.9028848271305876</v>
      </c>
      <c r="D15" s="24">
        <v>820</v>
      </c>
    </row>
    <row r="16" spans="1:6" x14ac:dyDescent="0.2">
      <c r="A16" s="2">
        <v>8</v>
      </c>
      <c r="B16" s="6" t="s">
        <v>60</v>
      </c>
      <c r="C16" s="33">
        <v>0.87315569257872694</v>
      </c>
      <c r="D16" s="24">
        <v>793</v>
      </c>
    </row>
    <row r="17" spans="1:4" x14ac:dyDescent="0.2">
      <c r="A17" s="2">
        <v>5</v>
      </c>
      <c r="B17" s="6" t="s">
        <v>55</v>
      </c>
      <c r="C17" s="33">
        <v>0.84122439991191345</v>
      </c>
      <c r="D17" s="24">
        <v>764</v>
      </c>
    </row>
    <row r="18" spans="1:4" x14ac:dyDescent="0.2">
      <c r="A18" s="2">
        <v>9</v>
      </c>
      <c r="B18" s="6" t="s">
        <v>42</v>
      </c>
      <c r="C18" s="33">
        <v>0.73772296850913877</v>
      </c>
      <c r="D18" s="24">
        <v>670</v>
      </c>
    </row>
    <row r="19" spans="1:4" x14ac:dyDescent="0.2">
      <c r="A19" s="2">
        <v>1</v>
      </c>
      <c r="B19" s="6" t="s">
        <v>56</v>
      </c>
      <c r="C19" s="33">
        <v>0.5042942083241575</v>
      </c>
      <c r="D19" s="24">
        <v>458</v>
      </c>
    </row>
    <row r="20" spans="1:4" x14ac:dyDescent="0.2">
      <c r="A20" s="2">
        <v>4</v>
      </c>
      <c r="B20" s="6" t="s">
        <v>62</v>
      </c>
      <c r="C20" s="33">
        <v>0.47676723188724934</v>
      </c>
      <c r="D20" s="24">
        <v>433</v>
      </c>
    </row>
    <row r="21" spans="1:4" x14ac:dyDescent="0.2">
      <c r="A21" s="2">
        <v>2</v>
      </c>
      <c r="B21" s="6" t="s">
        <v>51</v>
      </c>
      <c r="C21" s="33">
        <v>0.46135212508258078</v>
      </c>
      <c r="D21" s="24">
        <v>419</v>
      </c>
    </row>
    <row r="22" spans="1:4" s="41" customFormat="1" x14ac:dyDescent="0.2">
      <c r="A22" s="38">
        <v>14</v>
      </c>
      <c r="B22" s="6" t="s">
        <v>59</v>
      </c>
      <c r="C22" s="39">
        <v>0.42171327901343303</v>
      </c>
      <c r="D22" s="40">
        <v>383</v>
      </c>
    </row>
    <row r="23" spans="1:4" x14ac:dyDescent="0.2">
      <c r="A23" s="2">
        <v>26</v>
      </c>
      <c r="B23" s="15" t="s">
        <v>61</v>
      </c>
      <c r="C23" s="33">
        <v>0.34133450781766117</v>
      </c>
      <c r="D23" s="24">
        <v>310</v>
      </c>
    </row>
    <row r="24" spans="1:4" x14ac:dyDescent="0.2">
      <c r="A24" s="2">
        <v>3</v>
      </c>
      <c r="B24" s="6" t="s">
        <v>58</v>
      </c>
      <c r="C24" s="33">
        <v>0.31050429420832404</v>
      </c>
      <c r="D24" s="24">
        <v>282</v>
      </c>
    </row>
    <row r="25" spans="1:4" x14ac:dyDescent="0.2">
      <c r="A25" s="2">
        <v>24</v>
      </c>
      <c r="B25" s="6" t="s">
        <v>64</v>
      </c>
      <c r="C25" s="33">
        <v>0.21801365338031264</v>
      </c>
      <c r="D25" s="24">
        <v>198</v>
      </c>
    </row>
    <row r="26" spans="1:4" x14ac:dyDescent="0.2">
      <c r="A26" s="2">
        <v>19</v>
      </c>
      <c r="B26" s="6" t="s">
        <v>66</v>
      </c>
      <c r="C26" s="33">
        <v>0.18718343977097551</v>
      </c>
      <c r="D26" s="24">
        <v>170</v>
      </c>
    </row>
    <row r="27" spans="1:4" x14ac:dyDescent="0.2">
      <c r="A27" s="2">
        <v>21</v>
      </c>
      <c r="B27" s="4" t="s">
        <v>67</v>
      </c>
      <c r="C27" s="33">
        <v>0.10129927328782203</v>
      </c>
      <c r="D27" s="24">
        <v>92</v>
      </c>
    </row>
    <row r="28" spans="1:4" x14ac:dyDescent="0.2">
      <c r="A28" s="2">
        <v>13</v>
      </c>
      <c r="B28" s="6" t="s">
        <v>65</v>
      </c>
      <c r="C28" s="33">
        <v>9.7996036115393051E-2</v>
      </c>
      <c r="D28" s="24">
        <v>89</v>
      </c>
    </row>
    <row r="29" spans="1:4" x14ac:dyDescent="0.2">
      <c r="A29" s="1" t="s">
        <v>63</v>
      </c>
      <c r="B29" s="4"/>
    </row>
    <row r="30" spans="1:4" x14ac:dyDescent="0.2">
      <c r="A30" s="20" t="s">
        <v>43</v>
      </c>
    </row>
  </sheetData>
  <sortState xmlns:xlrd2="http://schemas.microsoft.com/office/spreadsheetml/2017/richdata2" ref="A1:F39">
    <sortCondition ref="A3"/>
  </sortState>
  <mergeCells count="1">
    <mergeCell ref="A1:D1"/>
  </mergeCells>
  <pageMargins left="0.25" right="0.25" top="0.75" bottom="0.75" header="0.3" footer="0.3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9"/>
  <sheetViews>
    <sheetView workbookViewId="0">
      <selection activeCell="J21" sqref="J21"/>
    </sheetView>
  </sheetViews>
  <sheetFormatPr defaultColWidth="9.140625" defaultRowHeight="12.75" x14ac:dyDescent="0.2"/>
  <cols>
    <col min="1" max="1" width="9.140625" style="1"/>
    <col min="2" max="2" width="49.5703125" style="1" customWidth="1"/>
    <col min="3" max="8" width="12.7109375" style="1" customWidth="1"/>
    <col min="9" max="16384" width="9.140625" style="1"/>
  </cols>
  <sheetData>
    <row r="1" spans="1:9" x14ac:dyDescent="0.2">
      <c r="A1" s="49" t="s">
        <v>23</v>
      </c>
      <c r="B1" s="49"/>
      <c r="C1" s="49"/>
      <c r="D1" s="49"/>
      <c r="E1" s="49"/>
      <c r="F1" s="49"/>
      <c r="G1" s="49"/>
      <c r="H1" s="49"/>
      <c r="I1" s="5"/>
    </row>
    <row r="2" spans="1:9" s="4" customFormat="1" ht="51" x14ac:dyDescent="0.2">
      <c r="A2" s="7" t="s">
        <v>9</v>
      </c>
      <c r="B2" s="8" t="s">
        <v>8</v>
      </c>
      <c r="C2" s="8" t="s">
        <v>30</v>
      </c>
      <c r="D2" s="8" t="s">
        <v>31</v>
      </c>
      <c r="E2" s="8" t="s">
        <v>32</v>
      </c>
      <c r="F2" s="8" t="s">
        <v>33</v>
      </c>
      <c r="G2" s="8" t="s">
        <v>34</v>
      </c>
      <c r="H2" s="9" t="s">
        <v>35</v>
      </c>
      <c r="I2" s="5"/>
    </row>
    <row r="3" spans="1:9" x14ac:dyDescent="0.2">
      <c r="A3" s="2">
        <v>11</v>
      </c>
      <c r="B3" s="6" t="s">
        <v>68</v>
      </c>
      <c r="C3" s="27">
        <v>26.559473586457592</v>
      </c>
      <c r="D3" s="26">
        <v>10010</v>
      </c>
      <c r="E3" s="28">
        <v>17.474619289340108</v>
      </c>
      <c r="F3" s="26">
        <v>8262</v>
      </c>
      <c r="G3" s="28">
        <v>7.4517176551016915</v>
      </c>
      <c r="H3" s="26">
        <v>436</v>
      </c>
    </row>
    <row r="4" spans="1:9" x14ac:dyDescent="0.2">
      <c r="A4" s="2">
        <v>16</v>
      </c>
      <c r="B4" s="6" t="s">
        <v>41</v>
      </c>
      <c r="C4" s="27">
        <v>22.300936612804801</v>
      </c>
      <c r="D4" s="26">
        <v>8405</v>
      </c>
      <c r="E4" s="28">
        <v>18.695008460236892</v>
      </c>
      <c r="F4" s="26">
        <v>8839</v>
      </c>
      <c r="G4" s="28">
        <v>11.14339429157409</v>
      </c>
      <c r="H4" s="26">
        <v>652</v>
      </c>
    </row>
    <row r="5" spans="1:9" x14ac:dyDescent="0.2">
      <c r="A5" s="2">
        <v>23</v>
      </c>
      <c r="B5" s="6" t="s">
        <v>46</v>
      </c>
      <c r="C5" s="27">
        <v>26.989307224919745</v>
      </c>
      <c r="D5" s="26">
        <v>10172</v>
      </c>
      <c r="E5" s="28">
        <v>12.690355329949243</v>
      </c>
      <c r="F5" s="26">
        <v>6000</v>
      </c>
      <c r="G5" s="28">
        <v>3.3327636301486927</v>
      </c>
      <c r="H5" s="26">
        <v>195</v>
      </c>
    </row>
    <row r="6" spans="1:9" x14ac:dyDescent="0.2">
      <c r="A6" s="2">
        <v>20</v>
      </c>
      <c r="B6" s="6" t="s">
        <v>45</v>
      </c>
      <c r="C6" s="27">
        <v>6.7154872774549625</v>
      </c>
      <c r="D6" s="26">
        <v>2531</v>
      </c>
      <c r="E6" s="28">
        <v>16.025803722504232</v>
      </c>
      <c r="F6" s="26">
        <v>7577</v>
      </c>
      <c r="G6" s="28">
        <v>23.397709793197745</v>
      </c>
      <c r="H6" s="26">
        <v>1369</v>
      </c>
    </row>
    <row r="7" spans="1:9" x14ac:dyDescent="0.2">
      <c r="A7" s="2">
        <v>22</v>
      </c>
      <c r="B7" s="6" t="s">
        <v>40</v>
      </c>
      <c r="C7" s="27">
        <v>3.9985141553238353</v>
      </c>
      <c r="D7" s="26">
        <v>1507</v>
      </c>
      <c r="E7" s="28">
        <v>12.442893401015233</v>
      </c>
      <c r="F7" s="26">
        <v>5883</v>
      </c>
      <c r="G7" s="28">
        <v>23.756622799521448</v>
      </c>
      <c r="H7" s="26">
        <v>1390</v>
      </c>
    </row>
    <row r="8" spans="1:9" x14ac:dyDescent="0.2">
      <c r="A8" s="2">
        <v>25</v>
      </c>
      <c r="B8" s="6" t="s">
        <v>47</v>
      </c>
      <c r="C8" s="27">
        <v>2.0058903128233703</v>
      </c>
      <c r="D8" s="26">
        <v>756</v>
      </c>
      <c r="E8" s="28">
        <v>3.4665820642978011</v>
      </c>
      <c r="F8" s="26">
        <v>1639</v>
      </c>
      <c r="G8" s="28">
        <v>4.6658690822081699</v>
      </c>
      <c r="H8" s="26">
        <v>273</v>
      </c>
    </row>
    <row r="9" spans="1:9" x14ac:dyDescent="0.2">
      <c r="A9" s="2">
        <v>6</v>
      </c>
      <c r="B9" s="6" t="s">
        <v>48</v>
      </c>
      <c r="C9" s="27">
        <v>1.7962800817214575</v>
      </c>
      <c r="D9" s="26">
        <v>677</v>
      </c>
      <c r="E9" s="28">
        <v>3.4094754653130299</v>
      </c>
      <c r="F9" s="26">
        <v>1612</v>
      </c>
      <c r="G9" s="28">
        <v>4.614595795590497</v>
      </c>
      <c r="H9" s="26">
        <v>270</v>
      </c>
    </row>
    <row r="10" spans="1:9" x14ac:dyDescent="0.2">
      <c r="A10" s="2">
        <v>15</v>
      </c>
      <c r="B10" s="6" t="s">
        <v>49</v>
      </c>
      <c r="C10" s="27">
        <v>2.579001830772905</v>
      </c>
      <c r="D10" s="26">
        <v>972</v>
      </c>
      <c r="E10" s="28">
        <v>3.0520304568527927</v>
      </c>
      <c r="F10" s="26">
        <v>1443</v>
      </c>
      <c r="G10" s="28">
        <v>2.1705691334814561</v>
      </c>
      <c r="H10" s="26">
        <v>127</v>
      </c>
    </row>
    <row r="11" spans="1:9" x14ac:dyDescent="0.2">
      <c r="A11" s="2">
        <v>18</v>
      </c>
      <c r="B11" s="6" t="s">
        <v>52</v>
      </c>
      <c r="C11" s="27">
        <v>0.73496245588898634</v>
      </c>
      <c r="D11" s="26">
        <v>277</v>
      </c>
      <c r="E11" s="28">
        <v>1.3917089678511003</v>
      </c>
      <c r="F11" s="26">
        <v>658</v>
      </c>
      <c r="G11" s="28">
        <v>2.3243889933344728</v>
      </c>
      <c r="H11" s="26">
        <v>136</v>
      </c>
    </row>
    <row r="12" spans="1:9" x14ac:dyDescent="0.2">
      <c r="A12" s="2">
        <v>17</v>
      </c>
      <c r="B12" s="6" t="s">
        <v>53</v>
      </c>
      <c r="C12" s="27">
        <v>0.9419193929263181</v>
      </c>
      <c r="D12" s="26">
        <v>355</v>
      </c>
      <c r="E12" s="28">
        <v>1.165397631133672</v>
      </c>
      <c r="F12" s="26">
        <v>551</v>
      </c>
      <c r="G12" s="28">
        <v>2.3756622799521452</v>
      </c>
      <c r="H12" s="26">
        <v>139</v>
      </c>
    </row>
    <row r="13" spans="1:9" x14ac:dyDescent="0.2">
      <c r="A13" s="2">
        <v>10</v>
      </c>
      <c r="B13" s="6" t="s">
        <v>54</v>
      </c>
      <c r="C13" s="27">
        <v>0.45636657910796258</v>
      </c>
      <c r="D13" s="26">
        <v>172</v>
      </c>
      <c r="E13" s="28">
        <v>1.3113367174280883</v>
      </c>
      <c r="F13" s="26">
        <v>620</v>
      </c>
      <c r="G13" s="28">
        <v>2.9909417193642112</v>
      </c>
      <c r="H13" s="26">
        <v>175</v>
      </c>
    </row>
    <row r="14" spans="1:9" x14ac:dyDescent="0.2">
      <c r="A14" s="2">
        <v>7</v>
      </c>
      <c r="B14" s="6" t="s">
        <v>50</v>
      </c>
      <c r="C14" s="27">
        <v>0.54127198917456032</v>
      </c>
      <c r="D14" s="26">
        <v>204</v>
      </c>
      <c r="E14" s="28">
        <v>1.1632825719120139</v>
      </c>
      <c r="F14" s="26">
        <v>550</v>
      </c>
      <c r="G14" s="28">
        <v>1.7945650316185267</v>
      </c>
      <c r="H14" s="26">
        <v>105</v>
      </c>
    </row>
    <row r="15" spans="1:9" x14ac:dyDescent="0.2">
      <c r="A15" s="2">
        <v>12</v>
      </c>
      <c r="B15" s="6" t="s">
        <v>57</v>
      </c>
      <c r="C15" s="27">
        <v>0.52004563665791093</v>
      </c>
      <c r="D15" s="26">
        <v>196</v>
      </c>
      <c r="E15" s="28">
        <v>1.1590524534686975</v>
      </c>
      <c r="F15" s="26">
        <v>548</v>
      </c>
      <c r="G15" s="28">
        <v>1.2989232609810288</v>
      </c>
      <c r="H15" s="26">
        <v>76</v>
      </c>
    </row>
    <row r="16" spans="1:9" x14ac:dyDescent="0.2">
      <c r="A16" s="2">
        <v>8</v>
      </c>
      <c r="B16" s="6" t="s">
        <v>60</v>
      </c>
      <c r="C16" s="27">
        <v>0.63944386956406396</v>
      </c>
      <c r="D16" s="26">
        <v>241</v>
      </c>
      <c r="E16" s="28">
        <v>1.0702199661590528</v>
      </c>
      <c r="F16" s="26">
        <v>506</v>
      </c>
      <c r="G16" s="28">
        <v>0.78619039480430697</v>
      </c>
      <c r="H16" s="26">
        <v>46</v>
      </c>
    </row>
    <row r="17" spans="1:8" x14ac:dyDescent="0.2">
      <c r="A17" s="2">
        <v>5</v>
      </c>
      <c r="B17" s="6" t="s">
        <v>55</v>
      </c>
      <c r="C17" s="27">
        <v>0.36880787497678374</v>
      </c>
      <c r="D17" s="26">
        <v>139</v>
      </c>
      <c r="E17" s="28">
        <v>1.1421319796954317</v>
      </c>
      <c r="F17" s="26">
        <v>540</v>
      </c>
      <c r="G17" s="28">
        <v>1.4527431208340456</v>
      </c>
      <c r="H17" s="26">
        <v>85</v>
      </c>
    </row>
    <row r="18" spans="1:8" x14ac:dyDescent="0.2">
      <c r="A18" s="2">
        <v>9</v>
      </c>
      <c r="B18" s="6" t="s">
        <v>42</v>
      </c>
      <c r="C18" s="27">
        <v>0.52004563665791093</v>
      </c>
      <c r="D18" s="26">
        <v>196</v>
      </c>
      <c r="E18" s="28">
        <v>0.84813874788494092</v>
      </c>
      <c r="F18" s="26">
        <v>401</v>
      </c>
      <c r="G18" s="28">
        <v>1.2476499743633567</v>
      </c>
      <c r="H18" s="26">
        <v>73</v>
      </c>
    </row>
    <row r="19" spans="1:8" x14ac:dyDescent="0.2">
      <c r="A19" s="2">
        <v>1</v>
      </c>
      <c r="B19" s="6" t="s">
        <v>56</v>
      </c>
      <c r="C19" s="27">
        <v>0.29186234710392955</v>
      </c>
      <c r="D19" s="26">
        <v>110</v>
      </c>
      <c r="E19" s="28">
        <v>0.61971235194585472</v>
      </c>
      <c r="F19" s="26">
        <v>293</v>
      </c>
      <c r="G19" s="28">
        <v>0.94001025465732346</v>
      </c>
      <c r="H19" s="26">
        <v>55</v>
      </c>
    </row>
    <row r="20" spans="1:8" x14ac:dyDescent="0.2">
      <c r="A20" s="2">
        <v>4</v>
      </c>
      <c r="B20" s="6" t="s">
        <v>62</v>
      </c>
      <c r="C20" s="27">
        <v>0.28920905303934841</v>
      </c>
      <c r="D20" s="26">
        <v>109</v>
      </c>
      <c r="E20" s="28">
        <v>0.59856175972927261</v>
      </c>
      <c r="F20" s="26">
        <v>283</v>
      </c>
      <c r="G20" s="28">
        <v>0.70073491710818658</v>
      </c>
      <c r="H20" s="26">
        <v>41</v>
      </c>
    </row>
    <row r="21" spans="1:8" x14ac:dyDescent="0.2">
      <c r="A21" s="2">
        <v>2</v>
      </c>
      <c r="B21" s="6" t="s">
        <v>51</v>
      </c>
      <c r="C21" s="27">
        <v>0.27328928865186136</v>
      </c>
      <c r="D21" s="26">
        <v>103</v>
      </c>
      <c r="E21" s="28">
        <v>0.56049069373942484</v>
      </c>
      <c r="F21" s="26">
        <v>265</v>
      </c>
      <c r="G21" s="28">
        <v>0.87164587250042735</v>
      </c>
      <c r="H21" s="26">
        <v>51</v>
      </c>
    </row>
    <row r="22" spans="1:8" x14ac:dyDescent="0.2">
      <c r="A22" s="2">
        <v>14</v>
      </c>
      <c r="B22" s="6" t="s">
        <v>59</v>
      </c>
      <c r="C22" s="27">
        <v>0.17777070232693892</v>
      </c>
      <c r="D22" s="26">
        <v>67</v>
      </c>
      <c r="E22" s="28">
        <v>0.53087986463621006</v>
      </c>
      <c r="F22" s="26">
        <v>251</v>
      </c>
      <c r="G22" s="28">
        <v>1.1109212100495642</v>
      </c>
      <c r="H22" s="26">
        <v>65</v>
      </c>
    </row>
    <row r="23" spans="1:8" x14ac:dyDescent="0.2">
      <c r="A23" s="2">
        <v>26</v>
      </c>
      <c r="B23" s="15" t="s">
        <v>61</v>
      </c>
      <c r="C23" s="27">
        <v>0.313088699620579</v>
      </c>
      <c r="D23" s="26">
        <v>118</v>
      </c>
      <c r="E23" s="28">
        <v>0.35109983079526241</v>
      </c>
      <c r="F23" s="26">
        <v>166</v>
      </c>
      <c r="G23" s="28">
        <v>0.44436848401982565</v>
      </c>
      <c r="H23" s="26">
        <v>26</v>
      </c>
    </row>
    <row r="24" spans="1:8" x14ac:dyDescent="0.2">
      <c r="A24" s="2">
        <v>3</v>
      </c>
      <c r="B24" s="6" t="s">
        <v>58</v>
      </c>
      <c r="C24" s="27">
        <v>0.1087850566478283</v>
      </c>
      <c r="D24" s="26">
        <v>41</v>
      </c>
      <c r="E24" s="28">
        <v>0.38282571912013552</v>
      </c>
      <c r="F24" s="26">
        <v>181</v>
      </c>
      <c r="G24" s="28">
        <v>1.025465732353444</v>
      </c>
      <c r="H24" s="26">
        <v>60</v>
      </c>
    </row>
    <row r="25" spans="1:8" x14ac:dyDescent="0.2">
      <c r="A25" s="2">
        <v>24</v>
      </c>
      <c r="B25" s="6" t="s">
        <v>64</v>
      </c>
      <c r="C25" s="27">
        <v>0.25206293613521191</v>
      </c>
      <c r="D25" s="26">
        <v>95</v>
      </c>
      <c r="E25" s="28">
        <v>0.20939086294416248</v>
      </c>
      <c r="F25" s="26">
        <v>99</v>
      </c>
      <c r="G25" s="28">
        <v>6.8364382156896261E-2</v>
      </c>
      <c r="H25" s="26">
        <v>4</v>
      </c>
    </row>
    <row r="26" spans="1:8" x14ac:dyDescent="0.2">
      <c r="A26" s="2">
        <v>19</v>
      </c>
      <c r="B26" s="6" t="s">
        <v>66</v>
      </c>
      <c r="C26" s="27">
        <v>0.2998222292976731</v>
      </c>
      <c r="D26" s="26">
        <v>113</v>
      </c>
      <c r="E26" s="28">
        <v>0.12055837563451779</v>
      </c>
      <c r="F26" s="26">
        <v>57</v>
      </c>
      <c r="G26" s="28">
        <v>0</v>
      </c>
      <c r="H26" s="26">
        <v>0</v>
      </c>
    </row>
    <row r="27" spans="1:8" x14ac:dyDescent="0.2">
      <c r="A27" s="14">
        <v>21</v>
      </c>
      <c r="B27" s="4" t="s">
        <v>67</v>
      </c>
      <c r="C27" s="27">
        <v>0.16450423200403302</v>
      </c>
      <c r="D27" s="26">
        <v>62</v>
      </c>
      <c r="E27" s="28">
        <v>6.1336717428088008E-2</v>
      </c>
      <c r="F27" s="26">
        <v>29</v>
      </c>
      <c r="G27" s="28">
        <v>1.7091095539224065E-2</v>
      </c>
      <c r="H27" s="26">
        <v>1</v>
      </c>
    </row>
    <row r="28" spans="1:8" x14ac:dyDescent="0.2">
      <c r="A28" s="2">
        <v>13</v>
      </c>
      <c r="B28" s="6" t="s">
        <v>65</v>
      </c>
      <c r="C28" s="27">
        <v>0.16185093793945185</v>
      </c>
      <c r="D28" s="26">
        <v>61</v>
      </c>
      <c r="E28" s="28">
        <v>5.7106598984771592E-2</v>
      </c>
      <c r="F28" s="26">
        <v>27</v>
      </c>
      <c r="G28" s="28">
        <v>1.7091095539224065E-2</v>
      </c>
      <c r="H28" s="26">
        <v>1</v>
      </c>
    </row>
    <row r="29" spans="1:8" x14ac:dyDescent="0.2">
      <c r="A29" s="1" t="s">
        <v>63</v>
      </c>
    </row>
  </sheetData>
  <sortState xmlns:xlrd2="http://schemas.microsoft.com/office/spreadsheetml/2017/richdata2" ref="A3:B37">
    <sortCondition ref="A3"/>
  </sortState>
  <mergeCells count="1">
    <mergeCell ref="A1:H1"/>
  </mergeCells>
  <pageMargins left="0.7" right="0.7" top="0.78740157499999996" bottom="0.78740157499999996" header="0.3" footer="0.3"/>
  <pageSetup paperSize="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workbookViewId="0">
      <selection activeCell="T27" sqref="T27"/>
    </sheetView>
  </sheetViews>
  <sheetFormatPr defaultColWidth="9.140625" defaultRowHeight="12.75" x14ac:dyDescent="0.2"/>
  <cols>
    <col min="1" max="1" width="9.140625" style="1"/>
    <col min="2" max="2" width="46.5703125" style="1" customWidth="1"/>
    <col min="3" max="3" width="5.7109375" style="1" customWidth="1"/>
    <col min="4" max="16" width="4.7109375" style="1" customWidth="1"/>
    <col min="17" max="16384" width="9.140625" style="1"/>
  </cols>
  <sheetData>
    <row r="1" spans="1:16" ht="15" customHeight="1" x14ac:dyDescent="0.25">
      <c r="A1" s="49" t="s">
        <v>22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ht="86.25" x14ac:dyDescent="0.2">
      <c r="A2" s="34" t="s">
        <v>9</v>
      </c>
      <c r="B2" s="12"/>
      <c r="C2" s="29" t="s">
        <v>4</v>
      </c>
      <c r="D2" s="29" t="s">
        <v>6</v>
      </c>
      <c r="E2" s="29" t="s">
        <v>11</v>
      </c>
      <c r="F2" s="29" t="s">
        <v>19</v>
      </c>
      <c r="G2" s="29" t="s">
        <v>13</v>
      </c>
      <c r="H2" s="29" t="s">
        <v>20</v>
      </c>
      <c r="I2" s="29" t="s">
        <v>15</v>
      </c>
      <c r="J2" s="29" t="s">
        <v>14</v>
      </c>
      <c r="K2" s="29" t="s">
        <v>18</v>
      </c>
      <c r="L2" s="29" t="s">
        <v>5</v>
      </c>
      <c r="M2" s="29" t="s">
        <v>12</v>
      </c>
      <c r="N2" s="29" t="s">
        <v>17</v>
      </c>
      <c r="O2" s="29" t="s">
        <v>21</v>
      </c>
      <c r="P2" s="29" t="s">
        <v>16</v>
      </c>
    </row>
    <row r="3" spans="1:16" s="4" customFormat="1" x14ac:dyDescent="0.2">
      <c r="A3" s="7"/>
      <c r="B3" s="11" t="s">
        <v>44</v>
      </c>
      <c r="C3" s="37">
        <v>15239</v>
      </c>
      <c r="D3" s="37">
        <v>9627</v>
      </c>
      <c r="E3" s="37">
        <v>4803</v>
      </c>
      <c r="F3" s="37">
        <v>4099</v>
      </c>
      <c r="G3" s="37">
        <v>2670</v>
      </c>
      <c r="H3" s="37">
        <v>7002</v>
      </c>
      <c r="I3" s="37">
        <v>2723</v>
      </c>
      <c r="J3" s="37">
        <v>5685</v>
      </c>
      <c r="K3" s="37">
        <v>4531</v>
      </c>
      <c r="L3" s="37">
        <v>4765</v>
      </c>
      <c r="M3" s="37">
        <v>8881</v>
      </c>
      <c r="N3" s="37">
        <v>5558</v>
      </c>
      <c r="O3" s="37">
        <v>7013</v>
      </c>
      <c r="P3" s="37">
        <v>8224</v>
      </c>
    </row>
    <row r="4" spans="1:16" x14ac:dyDescent="0.2">
      <c r="A4" s="17">
        <v>11</v>
      </c>
      <c r="B4" s="6" t="s">
        <v>68</v>
      </c>
      <c r="C4" s="23">
        <v>26.294376271408886</v>
      </c>
      <c r="D4" s="23">
        <v>21.439700841383598</v>
      </c>
      <c r="E4" s="23">
        <v>21.236727045596506</v>
      </c>
      <c r="F4" s="23">
        <v>17.662844596242987</v>
      </c>
      <c r="G4" s="23">
        <v>13.59550561797753</v>
      </c>
      <c r="H4" s="23">
        <v>15.495572693516142</v>
      </c>
      <c r="I4" s="23">
        <v>16.893132574366504</v>
      </c>
      <c r="J4" s="23">
        <v>23.236587510993836</v>
      </c>
      <c r="K4" s="23">
        <v>21.496358419774879</v>
      </c>
      <c r="L4" s="23">
        <v>20.881427072402936</v>
      </c>
      <c r="M4" s="23">
        <v>22.238486656907998</v>
      </c>
      <c r="N4" s="23">
        <v>17.290392227419936</v>
      </c>
      <c r="O4" s="23">
        <v>19.73477826892913</v>
      </c>
      <c r="P4" s="23">
        <v>16.719357976653701</v>
      </c>
    </row>
    <row r="5" spans="1:16" x14ac:dyDescent="0.2">
      <c r="A5" s="17">
        <v>16</v>
      </c>
      <c r="B5" s="6" t="s">
        <v>41</v>
      </c>
      <c r="C5" s="23">
        <v>23.708904783778472</v>
      </c>
      <c r="D5" s="23">
        <v>17.793705204113426</v>
      </c>
      <c r="E5" s="23">
        <v>18.904851134707474</v>
      </c>
      <c r="F5" s="23">
        <v>19.10222005367163</v>
      </c>
      <c r="G5" s="23">
        <v>19.363295880149813</v>
      </c>
      <c r="H5" s="23">
        <v>18.051985147100833</v>
      </c>
      <c r="I5" s="23">
        <v>22.84245317664341</v>
      </c>
      <c r="J5" s="23">
        <v>19.155672823218996</v>
      </c>
      <c r="K5" s="23">
        <v>19.774884131538297</v>
      </c>
      <c r="L5" s="23">
        <v>18.06925498426023</v>
      </c>
      <c r="M5" s="23">
        <v>19.468528318883006</v>
      </c>
      <c r="N5" s="23">
        <v>19.16156890967974</v>
      </c>
      <c r="O5" s="23">
        <v>18.836446599172966</v>
      </c>
      <c r="P5" s="23">
        <v>18.421692607003894</v>
      </c>
    </row>
    <row r="6" spans="1:16" x14ac:dyDescent="0.2">
      <c r="A6" s="17">
        <v>23</v>
      </c>
      <c r="B6" s="6" t="s">
        <v>46</v>
      </c>
      <c r="C6" s="23">
        <v>24.896646761598529</v>
      </c>
      <c r="D6" s="23">
        <v>19.653059104601642</v>
      </c>
      <c r="E6" s="23">
        <v>21.861336664584638</v>
      </c>
      <c r="F6" s="23">
        <v>16.833373993656991</v>
      </c>
      <c r="G6" s="23">
        <v>15.393258426966295</v>
      </c>
      <c r="H6" s="23">
        <v>13.56755212796344</v>
      </c>
      <c r="I6" s="23">
        <v>26.661770106500189</v>
      </c>
      <c r="J6" s="23">
        <v>19.155672823218996</v>
      </c>
      <c r="K6" s="23">
        <v>17.104391966453324</v>
      </c>
      <c r="L6" s="23">
        <v>16.24344176285414</v>
      </c>
      <c r="M6" s="23">
        <v>13.692151784708926</v>
      </c>
      <c r="N6" s="23">
        <v>14.231738035264479</v>
      </c>
      <c r="O6" s="23">
        <v>12.647939540852704</v>
      </c>
      <c r="P6" s="23">
        <v>16.074902723735413</v>
      </c>
    </row>
    <row r="7" spans="1:16" x14ac:dyDescent="0.2">
      <c r="A7" s="17">
        <v>20</v>
      </c>
      <c r="B7" s="6" t="s">
        <v>45</v>
      </c>
      <c r="C7" s="23">
        <v>7.6645449176455136</v>
      </c>
      <c r="D7" s="23">
        <v>12.568816869221974</v>
      </c>
      <c r="E7" s="23">
        <v>10.201957110139498</v>
      </c>
      <c r="F7" s="23">
        <v>12.222493291046602</v>
      </c>
      <c r="G7" s="23">
        <v>13.745318352059925</v>
      </c>
      <c r="H7" s="23">
        <v>13.45329905741217</v>
      </c>
      <c r="I7" s="23">
        <v>11.457950789570326</v>
      </c>
      <c r="J7" s="23">
        <v>13.350923482849604</v>
      </c>
      <c r="K7" s="23">
        <v>11.520635621275657</v>
      </c>
      <c r="L7" s="23">
        <v>17.292759706190974</v>
      </c>
      <c r="M7" s="23">
        <v>14.322711406373159</v>
      </c>
      <c r="N7" s="23">
        <v>16.750629722921914</v>
      </c>
      <c r="O7" s="23">
        <v>15.186082988735205</v>
      </c>
      <c r="P7" s="23">
        <v>13.545719844357979</v>
      </c>
    </row>
    <row r="8" spans="1:16" x14ac:dyDescent="0.2">
      <c r="A8" s="17">
        <v>22</v>
      </c>
      <c r="B8" s="6" t="s">
        <v>40</v>
      </c>
      <c r="C8" s="23">
        <v>2.8742043441170688</v>
      </c>
      <c r="D8" s="23">
        <v>8.0814376233509861</v>
      </c>
      <c r="E8" s="23">
        <v>8.390589215073911</v>
      </c>
      <c r="F8" s="23">
        <v>11.661380824591363</v>
      </c>
      <c r="G8" s="23">
        <v>12.846441947565545</v>
      </c>
      <c r="H8" s="23">
        <v>18.508997429305921</v>
      </c>
      <c r="I8" s="23">
        <v>7.969151670951157</v>
      </c>
      <c r="J8" s="23">
        <v>7.6868953386103787</v>
      </c>
      <c r="K8" s="23">
        <v>9.7770911498565454</v>
      </c>
      <c r="L8" s="23">
        <v>11.101783840503677</v>
      </c>
      <c r="M8" s="23">
        <v>9.0642945614232602</v>
      </c>
      <c r="N8" s="23">
        <v>11.910759265922998</v>
      </c>
      <c r="O8" s="23">
        <v>11.37886781691145</v>
      </c>
      <c r="P8" s="23">
        <v>14.019941634241249</v>
      </c>
    </row>
    <row r="9" spans="1:16" x14ac:dyDescent="0.2">
      <c r="A9" s="17">
        <v>25</v>
      </c>
      <c r="B9" s="6" t="s">
        <v>47</v>
      </c>
      <c r="C9" s="23">
        <v>1.8373909049150199</v>
      </c>
      <c r="D9" s="23">
        <v>2.711124961047056</v>
      </c>
      <c r="E9" s="23">
        <v>3.060587133041849</v>
      </c>
      <c r="F9" s="23">
        <v>3.6594291290558671</v>
      </c>
      <c r="G9" s="23">
        <v>3.7827715355805247</v>
      </c>
      <c r="H9" s="23">
        <v>4.0274207369323065</v>
      </c>
      <c r="I9" s="23">
        <v>2.5339698861549764</v>
      </c>
      <c r="J9" s="23">
        <v>2.2163588390501316</v>
      </c>
      <c r="K9" s="23">
        <v>3.0677554623703385</v>
      </c>
      <c r="L9" s="23">
        <v>3.0010493179433357</v>
      </c>
      <c r="M9" s="23">
        <v>3.2653980407611738</v>
      </c>
      <c r="N9" s="23">
        <v>2.8247571068729762</v>
      </c>
      <c r="O9" s="23">
        <v>3.7929559389704832</v>
      </c>
      <c r="P9" s="23">
        <v>3.1249999999999987</v>
      </c>
    </row>
    <row r="10" spans="1:16" x14ac:dyDescent="0.2">
      <c r="A10" s="17">
        <v>6</v>
      </c>
      <c r="B10" s="6" t="s">
        <v>48</v>
      </c>
      <c r="C10" s="23">
        <v>1.9883194435330391</v>
      </c>
      <c r="D10" s="23">
        <v>2.5760880855926049</v>
      </c>
      <c r="E10" s="23">
        <v>2.7899229648136581</v>
      </c>
      <c r="F10" s="23">
        <v>3.1471090509880466</v>
      </c>
      <c r="G10" s="23">
        <v>4.606741573033708</v>
      </c>
      <c r="H10" s="23">
        <v>3.6846615252784929</v>
      </c>
      <c r="I10" s="23">
        <v>2.2401762761659931</v>
      </c>
      <c r="J10" s="23">
        <v>2.6912928759894457</v>
      </c>
      <c r="K10" s="23">
        <v>3.8181416905760321</v>
      </c>
      <c r="L10" s="23">
        <v>2.2035676810073457</v>
      </c>
      <c r="M10" s="23">
        <v>2.7361783582929848</v>
      </c>
      <c r="N10" s="23">
        <v>2.7347966894566396</v>
      </c>
      <c r="O10" s="23">
        <v>3.4792528161984895</v>
      </c>
      <c r="P10" s="23">
        <v>2.8331712062256811</v>
      </c>
    </row>
    <row r="11" spans="1:16" x14ac:dyDescent="0.2">
      <c r="A11" s="17">
        <v>15</v>
      </c>
      <c r="B11" s="6" t="s">
        <v>49</v>
      </c>
      <c r="C11" s="23">
        <v>2.0801889887787914</v>
      </c>
      <c r="D11" s="23">
        <v>2.6176378934247437</v>
      </c>
      <c r="E11" s="23">
        <v>2.7066416822819082</v>
      </c>
      <c r="F11" s="23">
        <v>2.9519394974384001</v>
      </c>
      <c r="G11" s="23">
        <v>4.1198501872659179</v>
      </c>
      <c r="H11" s="23">
        <v>2.4850042844901465</v>
      </c>
      <c r="I11" s="23">
        <v>3.525523319867792</v>
      </c>
      <c r="J11" s="23">
        <v>3.3597185576077395</v>
      </c>
      <c r="K11" s="23">
        <v>3.7519311410284706</v>
      </c>
      <c r="L11" s="23">
        <v>2.8751311647429176</v>
      </c>
      <c r="M11" s="23">
        <v>2.6573584055849571</v>
      </c>
      <c r="N11" s="23">
        <v>2.9147175242893129</v>
      </c>
      <c r="O11" s="23">
        <v>3.0514758306003129</v>
      </c>
      <c r="P11" s="23">
        <v>2.8210116731517494</v>
      </c>
    </row>
    <row r="12" spans="1:16" x14ac:dyDescent="0.2">
      <c r="A12" s="17">
        <v>18</v>
      </c>
      <c r="B12" s="6" t="s">
        <v>52</v>
      </c>
      <c r="C12" s="23">
        <v>0.72183214121661521</v>
      </c>
      <c r="D12" s="23">
        <v>1.1945569751739902</v>
      </c>
      <c r="E12" s="23">
        <v>0.79117218405163425</v>
      </c>
      <c r="F12" s="23">
        <v>1.3417906806538178</v>
      </c>
      <c r="G12" s="23">
        <v>1.5730337078651688</v>
      </c>
      <c r="H12" s="23">
        <v>1.54241645244216</v>
      </c>
      <c r="I12" s="23">
        <v>0.80793242746970262</v>
      </c>
      <c r="J12" s="23">
        <v>0.82673702726473197</v>
      </c>
      <c r="K12" s="23">
        <v>1.5007724564113885</v>
      </c>
      <c r="L12" s="23">
        <v>1.3850996852046171</v>
      </c>
      <c r="M12" s="23">
        <v>1.3174192095484747</v>
      </c>
      <c r="N12" s="23">
        <v>2.0690896005757473</v>
      </c>
      <c r="O12" s="23">
        <v>1.069442463995437</v>
      </c>
      <c r="P12" s="23">
        <v>1.1308365758754861</v>
      </c>
    </row>
    <row r="13" spans="1:16" x14ac:dyDescent="0.2">
      <c r="A13" s="17">
        <v>17</v>
      </c>
      <c r="B13" s="6" t="s">
        <v>53</v>
      </c>
      <c r="C13" s="23">
        <v>0.87932279020933102</v>
      </c>
      <c r="D13" s="23">
        <v>1.8801288044042803</v>
      </c>
      <c r="E13" s="23">
        <v>1.9362898188632109</v>
      </c>
      <c r="F13" s="23">
        <v>2.0736765064649911</v>
      </c>
      <c r="G13" s="23"/>
      <c r="H13" s="23"/>
      <c r="I13" s="23"/>
      <c r="J13" s="23">
        <v>1.8997361477572563</v>
      </c>
      <c r="K13" s="23"/>
      <c r="L13" s="23"/>
      <c r="M13" s="23">
        <v>1.6777389933566045</v>
      </c>
      <c r="N13" s="23">
        <v>1.2954300107952503</v>
      </c>
      <c r="O13" s="23">
        <v>1.0979609297019821</v>
      </c>
      <c r="P13" s="23">
        <v>1.7752918287937745</v>
      </c>
    </row>
    <row r="14" spans="1:16" x14ac:dyDescent="0.2">
      <c r="A14" s="17">
        <v>10</v>
      </c>
      <c r="B14" s="6" t="s">
        <v>54</v>
      </c>
      <c r="C14" s="23">
        <v>0.5052824988516309</v>
      </c>
      <c r="D14" s="23">
        <v>1.1633946192998861</v>
      </c>
      <c r="E14" s="23">
        <v>1.1242973141786385</v>
      </c>
      <c r="F14" s="23">
        <v>1.6345450109782873</v>
      </c>
      <c r="G14" s="23">
        <v>1.7977528089887642</v>
      </c>
      <c r="H14" s="23">
        <v>1.4852899171665246</v>
      </c>
      <c r="I14" s="23">
        <v>0.77120822622107976</v>
      </c>
      <c r="J14" s="23">
        <v>0.77396657871591923</v>
      </c>
      <c r="K14" s="23">
        <v>1.2800706245861839</v>
      </c>
      <c r="L14" s="23">
        <v>1.2381951731374605</v>
      </c>
      <c r="M14" s="23">
        <v>1.3849791690124988</v>
      </c>
      <c r="N14" s="23">
        <v>0.93558834112990286</v>
      </c>
      <c r="O14" s="23">
        <v>1.0694424639954367</v>
      </c>
      <c r="P14" s="23">
        <v>0.88764591439688689</v>
      </c>
    </row>
    <row r="15" spans="1:16" x14ac:dyDescent="0.2">
      <c r="A15" s="17">
        <v>7</v>
      </c>
      <c r="B15" s="6" t="s">
        <v>50</v>
      </c>
      <c r="C15" s="23">
        <v>0.45934772622875536</v>
      </c>
      <c r="D15" s="23">
        <v>1.0595200997195391</v>
      </c>
      <c r="E15" s="23">
        <v>0.99937539038101175</v>
      </c>
      <c r="F15" s="23">
        <v>1.439375457428641</v>
      </c>
      <c r="G15" s="23">
        <v>1.7602996254681647</v>
      </c>
      <c r="H15" s="23">
        <v>1.1710939731505288</v>
      </c>
      <c r="I15" s="23">
        <v>0.58758721997796559</v>
      </c>
      <c r="J15" s="23">
        <v>0.91468777484608643</v>
      </c>
      <c r="K15" s="23">
        <v>0.86073714411829605</v>
      </c>
      <c r="L15" s="23">
        <v>1.1752360965372504</v>
      </c>
      <c r="M15" s="23">
        <v>1.2048192771084338</v>
      </c>
      <c r="N15" s="23">
        <v>1.0075566750629723</v>
      </c>
      <c r="O15" s="23">
        <v>0.85555397119634957</v>
      </c>
      <c r="P15" s="23">
        <v>0.79036964980544722</v>
      </c>
    </row>
    <row r="16" spans="1:16" x14ac:dyDescent="0.2">
      <c r="A16" s="17">
        <v>12</v>
      </c>
      <c r="B16" s="6" t="s">
        <v>57</v>
      </c>
      <c r="C16" s="23">
        <v>0.75464269309009768</v>
      </c>
      <c r="D16" s="23">
        <v>1.2049444271320249</v>
      </c>
      <c r="E16" s="23">
        <v>1.0201957110139495</v>
      </c>
      <c r="F16" s="23">
        <v>1.1222249329104661</v>
      </c>
      <c r="G16" s="23">
        <v>1.4232209737827719</v>
      </c>
      <c r="H16" s="23">
        <v>1.4710082833476155</v>
      </c>
      <c r="I16" s="23"/>
      <c r="J16" s="23"/>
      <c r="K16" s="23">
        <v>1.2800706245861844</v>
      </c>
      <c r="L16" s="23"/>
      <c r="M16" s="23">
        <v>0.78819952708028396</v>
      </c>
      <c r="N16" s="23">
        <v>1.187477509895646</v>
      </c>
      <c r="O16" s="23">
        <v>1.2548124910879794</v>
      </c>
      <c r="P16" s="23">
        <v>0.86332684824902717</v>
      </c>
    </row>
    <row r="17" spans="1:16" x14ac:dyDescent="0.2">
      <c r="A17" s="17">
        <v>8</v>
      </c>
      <c r="B17" s="6" t="s">
        <v>60</v>
      </c>
      <c r="C17" s="23">
        <v>0.47903405735284488</v>
      </c>
      <c r="D17" s="23">
        <v>0.8725459644749145</v>
      </c>
      <c r="E17" s="23">
        <v>0.81199250468457207</v>
      </c>
      <c r="F17" s="23">
        <v>1.1710173212978774</v>
      </c>
      <c r="G17" s="23">
        <v>1.0486891385767789</v>
      </c>
      <c r="H17" s="23">
        <v>0.87117966295344207</v>
      </c>
      <c r="I17" s="23">
        <v>0.55086301872934273</v>
      </c>
      <c r="J17" s="23">
        <v>0.94986807387862826</v>
      </c>
      <c r="K17" s="23">
        <v>0.7283160450231736</v>
      </c>
      <c r="L17" s="23">
        <v>0.86044071353620111</v>
      </c>
      <c r="M17" s="23">
        <v>0.97961941222835291</v>
      </c>
      <c r="N17" s="23">
        <v>1.079525008996042</v>
      </c>
      <c r="O17" s="23">
        <v>1.0266647654356194</v>
      </c>
      <c r="P17" s="23">
        <v>1.1916342412451357</v>
      </c>
    </row>
    <row r="18" spans="1:16" x14ac:dyDescent="0.2">
      <c r="A18" s="17">
        <v>5</v>
      </c>
      <c r="B18" s="6" t="s">
        <v>55</v>
      </c>
      <c r="C18" s="23">
        <v>0.31498129798543223</v>
      </c>
      <c r="D18" s="23">
        <v>0.81022125272670642</v>
      </c>
      <c r="E18" s="23">
        <v>0.8536331459504477</v>
      </c>
      <c r="F18" s="23">
        <v>1.2929982922664065</v>
      </c>
      <c r="G18" s="23">
        <v>1.6104868913857677</v>
      </c>
      <c r="H18" s="23">
        <v>1.3567552127963445</v>
      </c>
      <c r="I18" s="23">
        <v>0.44069041498347417</v>
      </c>
      <c r="J18" s="23">
        <v>0.96745822339489895</v>
      </c>
      <c r="K18" s="23">
        <v>1.1035091591260207</v>
      </c>
      <c r="L18" s="23">
        <v>1.0283315844700942</v>
      </c>
      <c r="M18" s="23">
        <v>0.93457943925233666</v>
      </c>
      <c r="N18" s="23">
        <v>0.66570708888089225</v>
      </c>
      <c r="O18" s="23">
        <v>0.68444317695707968</v>
      </c>
      <c r="P18" s="23">
        <v>0.8754863813229572</v>
      </c>
    </row>
    <row r="19" spans="1:16" x14ac:dyDescent="0.2">
      <c r="A19" s="17">
        <v>9</v>
      </c>
      <c r="B19" s="6" t="s">
        <v>42</v>
      </c>
      <c r="C19" s="23">
        <v>0.46590983660345187</v>
      </c>
      <c r="D19" s="23">
        <v>0.74789654097849823</v>
      </c>
      <c r="E19" s="23">
        <v>0.35394545075994177</v>
      </c>
      <c r="F19" s="23">
        <v>0.87826299097340799</v>
      </c>
      <c r="G19" s="23">
        <v>0.67415730337078639</v>
      </c>
      <c r="H19" s="23">
        <v>0.71408169094544427</v>
      </c>
      <c r="I19" s="23">
        <v>0.36724201248622845</v>
      </c>
      <c r="J19" s="23">
        <v>1.1961301671064208</v>
      </c>
      <c r="K19" s="23">
        <v>0.86073714411829605</v>
      </c>
      <c r="L19" s="23">
        <v>0.71353620146904484</v>
      </c>
      <c r="M19" s="23">
        <v>0.8670194797883124</v>
      </c>
      <c r="N19" s="23">
        <v>0.61173083843109033</v>
      </c>
      <c r="O19" s="23">
        <v>0.98388706687580219</v>
      </c>
      <c r="P19" s="23">
        <v>0.91196498054474695</v>
      </c>
    </row>
    <row r="20" spans="1:16" x14ac:dyDescent="0.2">
      <c r="A20" s="17">
        <v>1</v>
      </c>
      <c r="B20" s="6" t="s">
        <v>56</v>
      </c>
      <c r="C20" s="23">
        <v>0.5184067196010238</v>
      </c>
      <c r="D20" s="23">
        <v>1.6412174093694822</v>
      </c>
      <c r="E20" s="23">
        <v>1.6448053300020824</v>
      </c>
      <c r="F20" s="23"/>
      <c r="G20" s="23"/>
      <c r="H20" s="23"/>
      <c r="I20" s="23">
        <v>1.0650018362100624</v>
      </c>
      <c r="J20" s="23"/>
      <c r="K20" s="23"/>
      <c r="L20" s="23"/>
      <c r="M20" s="23"/>
      <c r="N20" s="23"/>
      <c r="O20" s="23"/>
      <c r="P20" s="23">
        <v>1.3740272373540852</v>
      </c>
    </row>
    <row r="21" spans="1:16" x14ac:dyDescent="0.2">
      <c r="A21" s="17">
        <v>4</v>
      </c>
      <c r="B21" s="6" t="s">
        <v>62</v>
      </c>
      <c r="C21" s="23">
        <v>0.13780431786862657</v>
      </c>
      <c r="D21" s="23">
        <v>0.51937259790173484</v>
      </c>
      <c r="E21" s="23">
        <v>0.41640641265875494</v>
      </c>
      <c r="F21" s="23">
        <v>0.51232007806782132</v>
      </c>
      <c r="G21" s="23">
        <v>0.82397003745318353</v>
      </c>
      <c r="H21" s="23">
        <v>0.58554698657526438</v>
      </c>
      <c r="I21" s="23">
        <v>0.3305178112376056</v>
      </c>
      <c r="J21" s="23">
        <v>0.3693931398416887</v>
      </c>
      <c r="K21" s="23">
        <v>0.59589494592805115</v>
      </c>
      <c r="L21" s="23">
        <v>0.54564533053515207</v>
      </c>
      <c r="M21" s="23">
        <v>0.51795968922418656</v>
      </c>
      <c r="N21" s="23">
        <v>0.66570708888089247</v>
      </c>
      <c r="O21" s="23">
        <v>0.61314701269071736</v>
      </c>
      <c r="P21" s="23">
        <v>0.5958171206225682</v>
      </c>
    </row>
    <row r="22" spans="1:16" x14ac:dyDescent="0.2">
      <c r="A22" s="17">
        <v>2</v>
      </c>
      <c r="B22" s="6" t="s">
        <v>51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>
        <v>1.3399391960364828</v>
      </c>
      <c r="N22" s="23">
        <v>1.5293270960777261</v>
      </c>
      <c r="O22" s="23">
        <v>1.8251818052188791</v>
      </c>
      <c r="P22" s="23">
        <v>1.0578793774319066</v>
      </c>
    </row>
    <row r="23" spans="1:16" x14ac:dyDescent="0.2">
      <c r="A23" s="18">
        <v>14</v>
      </c>
      <c r="B23" s="6" t="s">
        <v>59</v>
      </c>
      <c r="C23" s="23">
        <v>0.15092853861801961</v>
      </c>
      <c r="D23" s="23">
        <v>0.43627298223745725</v>
      </c>
      <c r="E23" s="23">
        <v>0.27066416822819078</v>
      </c>
      <c r="F23" s="23">
        <v>0.43913149548670405</v>
      </c>
      <c r="G23" s="23">
        <v>0.37453183520599254</v>
      </c>
      <c r="H23" s="23">
        <v>0.71408169094544427</v>
      </c>
      <c r="I23" s="23">
        <v>0.40396621373485131</v>
      </c>
      <c r="J23" s="23">
        <v>0.56288478452066859</v>
      </c>
      <c r="K23" s="23">
        <v>0.59589494592805115</v>
      </c>
      <c r="L23" s="23">
        <v>0.33578174186778587</v>
      </c>
      <c r="M23" s="23">
        <v>0.4616597230041663</v>
      </c>
      <c r="N23" s="23">
        <v>0.32385750269881253</v>
      </c>
      <c r="O23" s="23">
        <v>0.75573934122344233</v>
      </c>
      <c r="P23" s="23">
        <v>0.35262645914396901</v>
      </c>
    </row>
    <row r="24" spans="1:16" x14ac:dyDescent="0.2">
      <c r="A24" s="17">
        <v>26</v>
      </c>
      <c r="B24" s="6" t="s">
        <v>61</v>
      </c>
      <c r="C24" s="23">
        <v>0.18373909049150211</v>
      </c>
      <c r="D24" s="23">
        <v>0.31162355874104086</v>
      </c>
      <c r="E24" s="23">
        <v>0.416406412658755</v>
      </c>
      <c r="F24" s="23">
        <v>0.39033910709929243</v>
      </c>
      <c r="G24" s="23">
        <v>0.97378277153558057</v>
      </c>
      <c r="H24" s="23">
        <v>0.34275921165381312</v>
      </c>
      <c r="I24" s="23">
        <v>0.44069041498347417</v>
      </c>
      <c r="J24" s="23">
        <v>0.49252418645558504</v>
      </c>
      <c r="K24" s="23">
        <v>0.4855440300154491</v>
      </c>
      <c r="L24" s="23">
        <v>0.37775445960125914</v>
      </c>
      <c r="M24" s="23">
        <v>0.32653980407611755</v>
      </c>
      <c r="N24" s="23">
        <v>0.46779417056495143</v>
      </c>
      <c r="O24" s="23">
        <v>0.18537002709254241</v>
      </c>
      <c r="P24" s="23">
        <v>0.2188715953307393</v>
      </c>
    </row>
    <row r="25" spans="1:16" x14ac:dyDescent="0.2">
      <c r="A25" s="17">
        <v>3</v>
      </c>
      <c r="B25" s="6" t="s">
        <v>58</v>
      </c>
      <c r="C25" s="23">
        <v>0.14436642824332307</v>
      </c>
      <c r="D25" s="23">
        <v>0.19736158720265923</v>
      </c>
      <c r="E25" s="23">
        <v>0.20820320632937747</v>
      </c>
      <c r="F25" s="23">
        <v>0.4635276896804098</v>
      </c>
      <c r="G25" s="23">
        <v>0.48689138576779029</v>
      </c>
      <c r="H25" s="23">
        <v>0.47129391602399323</v>
      </c>
      <c r="I25" s="23">
        <v>0.11017260374586853</v>
      </c>
      <c r="J25" s="23">
        <v>0.19349164467897978</v>
      </c>
      <c r="K25" s="23">
        <v>0.39726329728536741</v>
      </c>
      <c r="L25" s="23">
        <v>0.67156348373557184</v>
      </c>
      <c r="M25" s="23">
        <v>0.18015989190406484</v>
      </c>
      <c r="N25" s="23">
        <v>0.34184958618207989</v>
      </c>
      <c r="O25" s="23">
        <v>0.47055468415799234</v>
      </c>
      <c r="P25" s="23">
        <v>0.41342412451361876</v>
      </c>
    </row>
    <row r="26" spans="1:16" x14ac:dyDescent="0.2">
      <c r="A26" s="17">
        <v>24</v>
      </c>
      <c r="B26" s="6" t="s">
        <v>64</v>
      </c>
      <c r="C26" s="23">
        <v>0.63652470634556091</v>
      </c>
      <c r="D26" s="23">
        <v>0.51937259790173484</v>
      </c>
      <c r="E26" s="23"/>
      <c r="F26" s="23"/>
      <c r="G26" s="23"/>
      <c r="H26" s="23"/>
      <c r="I26" s="23"/>
      <c r="J26" s="23"/>
      <c r="K26" s="23"/>
      <c r="L26" s="23"/>
      <c r="M26" s="23">
        <v>0.57425965544420687</v>
      </c>
      <c r="N26" s="23"/>
      <c r="O26" s="23"/>
      <c r="P26" s="23"/>
    </row>
    <row r="27" spans="1:16" x14ac:dyDescent="0.2">
      <c r="A27" s="17">
        <v>19</v>
      </c>
      <c r="B27" s="2" t="s">
        <v>66</v>
      </c>
      <c r="C27" s="23">
        <v>1.1155587636984046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6" x14ac:dyDescent="0.2">
      <c r="A28" s="19">
        <v>21</v>
      </c>
      <c r="B28" s="1" t="s">
        <v>67</v>
      </c>
      <c r="C28" s="23">
        <v>0.60371415447207821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1:16" x14ac:dyDescent="0.2">
      <c r="A29" s="17">
        <v>13</v>
      </c>
      <c r="B29" s="6" t="s">
        <v>65</v>
      </c>
      <c r="C29" s="23">
        <v>0.58402782334798864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6" x14ac:dyDescent="0.2">
      <c r="C30" s="4"/>
    </row>
  </sheetData>
  <mergeCells count="1">
    <mergeCell ref="A1:P1"/>
  </mergeCells>
  <pageMargins left="0.7" right="0.7" top="0.78740157499999996" bottom="0.78740157499999996" header="0.3" footer="0.3"/>
  <pageSetup paperSize="9"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29"/>
  <sheetViews>
    <sheetView tabSelected="1" zoomScale="80" zoomScaleNormal="80" workbookViewId="0">
      <selection activeCell="E36" sqref="E36"/>
    </sheetView>
  </sheetViews>
  <sheetFormatPr defaultColWidth="9.140625" defaultRowHeight="12.75" x14ac:dyDescent="0.2"/>
  <cols>
    <col min="1" max="1" width="37.28515625" style="1" customWidth="1"/>
    <col min="2" max="43" width="4.5703125" style="1" customWidth="1"/>
    <col min="44" max="16384" width="9.140625" style="1"/>
  </cols>
  <sheetData>
    <row r="1" spans="1:43" ht="38.25" x14ac:dyDescent="0.2">
      <c r="A1" s="66" t="s">
        <v>39</v>
      </c>
      <c r="B1" s="51" t="s">
        <v>36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  <c r="P1" s="51" t="s">
        <v>37</v>
      </c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3"/>
      <c r="AD1" s="51" t="s">
        <v>38</v>
      </c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3"/>
    </row>
    <row r="2" spans="1:43" ht="87" x14ac:dyDescent="0.2">
      <c r="A2" s="67" t="s">
        <v>8</v>
      </c>
      <c r="B2" s="54" t="s">
        <v>4</v>
      </c>
      <c r="C2" s="29" t="s">
        <v>6</v>
      </c>
      <c r="D2" s="29" t="s">
        <v>11</v>
      </c>
      <c r="E2" s="29" t="s">
        <v>19</v>
      </c>
      <c r="F2" s="29" t="s">
        <v>13</v>
      </c>
      <c r="G2" s="29" t="s">
        <v>20</v>
      </c>
      <c r="H2" s="29" t="s">
        <v>15</v>
      </c>
      <c r="I2" s="29" t="s">
        <v>14</v>
      </c>
      <c r="J2" s="29" t="s">
        <v>18</v>
      </c>
      <c r="K2" s="29" t="s">
        <v>5</v>
      </c>
      <c r="L2" s="29" t="s">
        <v>12</v>
      </c>
      <c r="M2" s="29" t="s">
        <v>17</v>
      </c>
      <c r="N2" s="29" t="s">
        <v>21</v>
      </c>
      <c r="O2" s="55" t="s">
        <v>16</v>
      </c>
      <c r="P2" s="54" t="s">
        <v>4</v>
      </c>
      <c r="Q2" s="29" t="s">
        <v>6</v>
      </c>
      <c r="R2" s="29" t="s">
        <v>11</v>
      </c>
      <c r="S2" s="29" t="s">
        <v>19</v>
      </c>
      <c r="T2" s="29" t="s">
        <v>13</v>
      </c>
      <c r="U2" s="29" t="s">
        <v>20</v>
      </c>
      <c r="V2" s="29" t="s">
        <v>15</v>
      </c>
      <c r="W2" s="29" t="s">
        <v>14</v>
      </c>
      <c r="X2" s="29" t="s">
        <v>18</v>
      </c>
      <c r="Y2" s="29" t="s">
        <v>5</v>
      </c>
      <c r="Z2" s="29" t="s">
        <v>12</v>
      </c>
      <c r="AA2" s="29" t="s">
        <v>17</v>
      </c>
      <c r="AB2" s="29" t="s">
        <v>21</v>
      </c>
      <c r="AC2" s="55" t="s">
        <v>16</v>
      </c>
      <c r="AD2" s="54" t="s">
        <v>4</v>
      </c>
      <c r="AE2" s="29" t="s">
        <v>6</v>
      </c>
      <c r="AF2" s="29" t="s">
        <v>11</v>
      </c>
      <c r="AG2" s="29" t="s">
        <v>19</v>
      </c>
      <c r="AH2" s="29" t="s">
        <v>13</v>
      </c>
      <c r="AI2" s="29" t="s">
        <v>20</v>
      </c>
      <c r="AJ2" s="29" t="s">
        <v>15</v>
      </c>
      <c r="AK2" s="29" t="s">
        <v>14</v>
      </c>
      <c r="AL2" s="29" t="s">
        <v>18</v>
      </c>
      <c r="AM2" s="29" t="s">
        <v>5</v>
      </c>
      <c r="AN2" s="29" t="s">
        <v>12</v>
      </c>
      <c r="AO2" s="29" t="s">
        <v>17</v>
      </c>
      <c r="AP2" s="29" t="s">
        <v>21</v>
      </c>
      <c r="AQ2" s="55" t="s">
        <v>16</v>
      </c>
    </row>
    <row r="3" spans="1:43" x14ac:dyDescent="0.2">
      <c r="A3" s="68" t="s">
        <v>68</v>
      </c>
      <c r="B3" s="56">
        <v>27.493635732469336</v>
      </c>
      <c r="C3" s="30">
        <v>26.058849754792686</v>
      </c>
      <c r="D3" s="30">
        <v>26.157112526539279</v>
      </c>
      <c r="E3" s="30">
        <v>25.65055762081785</v>
      </c>
      <c r="F3" s="30">
        <v>19.064748201438846</v>
      </c>
      <c r="G3" s="30">
        <v>24.609733700642792</v>
      </c>
      <c r="H3" s="30">
        <v>17.777777777777779</v>
      </c>
      <c r="I3" s="30">
        <v>26.853707414829664</v>
      </c>
      <c r="J3" s="30">
        <v>28.45629262244265</v>
      </c>
      <c r="K3" s="30">
        <v>29.421136484333509</v>
      </c>
      <c r="L3" s="30">
        <v>31.11045828437133</v>
      </c>
      <c r="M3" s="30">
        <v>25.10482180293501</v>
      </c>
      <c r="N3" s="30">
        <v>30.961015412511337</v>
      </c>
      <c r="O3" s="57">
        <v>22.086056644880173</v>
      </c>
      <c r="P3" s="56">
        <v>24.832944832944825</v>
      </c>
      <c r="Q3" s="30">
        <v>18.226706741090595</v>
      </c>
      <c r="R3" s="30">
        <v>18.43137254901961</v>
      </c>
      <c r="S3" s="30">
        <v>15.300738656348926</v>
      </c>
      <c r="T3" s="30">
        <v>13.165112452002194</v>
      </c>
      <c r="U3" s="30">
        <v>12.061295106277804</v>
      </c>
      <c r="V3" s="30">
        <v>18.088467614533968</v>
      </c>
      <c r="W3" s="30">
        <v>21.290106951871657</v>
      </c>
      <c r="X3" s="30">
        <v>18.732673267326735</v>
      </c>
      <c r="Y3" s="30">
        <v>16.499227202472955</v>
      </c>
      <c r="Z3" s="30">
        <v>17.857891427373719</v>
      </c>
      <c r="AA3" s="30">
        <v>15.024805102763999</v>
      </c>
      <c r="AB3" s="30">
        <v>15.82234559333796</v>
      </c>
      <c r="AC3" s="57">
        <v>13.259402121504339</v>
      </c>
      <c r="AD3" s="56">
        <v>20.37037037037037</v>
      </c>
      <c r="AE3" s="30">
        <v>9.5238095238095237</v>
      </c>
      <c r="AF3" s="30">
        <v>6.8627450980392162</v>
      </c>
      <c r="AG3" s="30">
        <v>7.2222222222222223</v>
      </c>
      <c r="AH3" s="30">
        <v>5.8419243986254301</v>
      </c>
      <c r="AI3" s="30">
        <v>7.8406169665809768</v>
      </c>
      <c r="AJ3" s="30">
        <v>6.1983471074380176</v>
      </c>
      <c r="AK3" s="30">
        <v>7.0707070707070701</v>
      </c>
      <c r="AL3" s="30">
        <v>10.687022900763358</v>
      </c>
      <c r="AM3" s="30">
        <v>4.7619047619047619</v>
      </c>
      <c r="AN3" s="30">
        <v>9.0651558073654375</v>
      </c>
      <c r="AO3" s="30">
        <v>7.0048309178743953</v>
      </c>
      <c r="AP3" s="30">
        <v>3.5123966942148761</v>
      </c>
      <c r="AQ3" s="57">
        <v>3.4653465346534658</v>
      </c>
    </row>
    <row r="4" spans="1:43" x14ac:dyDescent="0.2">
      <c r="A4" s="68" t="s">
        <v>41</v>
      </c>
      <c r="B4" s="58">
        <v>24.392501735709317</v>
      </c>
      <c r="C4" s="31">
        <v>20.664288898796251</v>
      </c>
      <c r="D4" s="31">
        <v>21.65605095541401</v>
      </c>
      <c r="E4" s="31">
        <v>17.286245353159853</v>
      </c>
      <c r="F4" s="31">
        <v>23.201438848920866</v>
      </c>
      <c r="G4" s="31">
        <v>21.579430670339764</v>
      </c>
      <c r="H4" s="31">
        <v>26.008230452674894</v>
      </c>
      <c r="I4" s="31">
        <v>20.841683366733466</v>
      </c>
      <c r="J4" s="31">
        <v>20.830750154990699</v>
      </c>
      <c r="K4" s="31">
        <v>18.428040361125863</v>
      </c>
      <c r="L4" s="31">
        <v>23.237367802585197</v>
      </c>
      <c r="M4" s="31">
        <v>23.689727463312369</v>
      </c>
      <c r="N4" s="31">
        <v>22.348141432456938</v>
      </c>
      <c r="O4" s="59">
        <v>22.331154684095857</v>
      </c>
      <c r="P4" s="58">
        <v>22.890442890442891</v>
      </c>
      <c r="Q4" s="31">
        <v>15.951051953628166</v>
      </c>
      <c r="R4" s="31">
        <v>17.303921568627448</v>
      </c>
      <c r="S4" s="31">
        <v>20.576855434400279</v>
      </c>
      <c r="T4" s="31">
        <v>19.034558420186507</v>
      </c>
      <c r="U4" s="31">
        <v>17.375185368264951</v>
      </c>
      <c r="V4" s="31">
        <v>21.64296998420221</v>
      </c>
      <c r="W4" s="31">
        <v>18.315508021390375</v>
      </c>
      <c r="X4" s="31">
        <v>19.683168316831683</v>
      </c>
      <c r="Y4" s="31">
        <v>18.701700154559504</v>
      </c>
      <c r="Z4" s="31">
        <v>18.130370991406412</v>
      </c>
      <c r="AA4" s="31">
        <v>18.674698795180724</v>
      </c>
      <c r="AB4" s="31">
        <v>18.089289845015038</v>
      </c>
      <c r="AC4" s="59">
        <v>15.863066538090642</v>
      </c>
      <c r="AD4" s="58">
        <v>19.753086419753085</v>
      </c>
      <c r="AE4" s="31">
        <v>8.9026915113871645</v>
      </c>
      <c r="AF4" s="31">
        <v>11.029411764705882</v>
      </c>
      <c r="AG4" s="31">
        <v>6.6666666666666661</v>
      </c>
      <c r="AH4" s="31">
        <v>14.089347079037802</v>
      </c>
      <c r="AI4" s="31">
        <v>11.696658097686374</v>
      </c>
      <c r="AJ4" s="31">
        <v>13.223140495867769</v>
      </c>
      <c r="AK4" s="31">
        <v>10.606060606060607</v>
      </c>
      <c r="AL4" s="31">
        <v>16.03053435114504</v>
      </c>
      <c r="AM4" s="31">
        <v>10.204081632653061</v>
      </c>
      <c r="AN4" s="31">
        <v>10.339943342776202</v>
      </c>
      <c r="AO4" s="31">
        <v>10.386473429951689</v>
      </c>
      <c r="AP4" s="31">
        <v>9.5041322314049594</v>
      </c>
      <c r="AQ4" s="59">
        <v>9.1584158415841586</v>
      </c>
    </row>
    <row r="5" spans="1:43" x14ac:dyDescent="0.2">
      <c r="A5" s="68" t="s">
        <v>46</v>
      </c>
      <c r="B5" s="58">
        <v>29.842629021059945</v>
      </c>
      <c r="C5" s="31">
        <v>29.001337494427105</v>
      </c>
      <c r="D5" s="31">
        <v>29.893842887473468</v>
      </c>
      <c r="E5" s="31">
        <v>28.345724907063197</v>
      </c>
      <c r="F5" s="31">
        <v>26.438848920863308</v>
      </c>
      <c r="G5" s="31">
        <v>24.288337924701562</v>
      </c>
      <c r="H5" s="31">
        <v>34.485596707818928</v>
      </c>
      <c r="I5" s="31">
        <v>26.37274549098197</v>
      </c>
      <c r="J5" s="31">
        <v>27.650340979541234</v>
      </c>
      <c r="K5" s="31">
        <v>24.641529474243228</v>
      </c>
      <c r="L5" s="31">
        <v>22.09165687426556</v>
      </c>
      <c r="M5" s="31">
        <v>24.528301886792455</v>
      </c>
      <c r="N5" s="31">
        <v>23.073436083408886</v>
      </c>
      <c r="O5" s="59">
        <v>24.264705882352938</v>
      </c>
      <c r="P5" s="58">
        <v>18.63247863247863</v>
      </c>
      <c r="Q5" s="31">
        <v>12.129669386002575</v>
      </c>
      <c r="R5" s="31">
        <v>16.176470588235293</v>
      </c>
      <c r="S5" s="31">
        <v>13.330988392543087</v>
      </c>
      <c r="T5" s="31">
        <v>14.207350521119032</v>
      </c>
      <c r="U5" s="31">
        <v>9.7380128521997023</v>
      </c>
      <c r="V5" s="31">
        <v>23.617693522906791</v>
      </c>
      <c r="W5" s="31">
        <v>13.903743315508024</v>
      </c>
      <c r="X5" s="31">
        <v>12.475247524752477</v>
      </c>
      <c r="Y5" s="31">
        <v>11.707882534775887</v>
      </c>
      <c r="Z5" s="31">
        <v>9.4529448752881997</v>
      </c>
      <c r="AA5" s="31">
        <v>10.595322466335935</v>
      </c>
      <c r="AB5" s="31">
        <v>8.535739070090214</v>
      </c>
      <c r="AC5" s="59">
        <v>10.173577627772424</v>
      </c>
      <c r="AD5" s="58">
        <v>9.8765432098765427</v>
      </c>
      <c r="AE5" s="31">
        <v>5.383022774327122</v>
      </c>
      <c r="AF5" s="31">
        <v>3.9215686274509802</v>
      </c>
      <c r="AG5" s="31">
        <v>3.333333333333333</v>
      </c>
      <c r="AH5" s="31">
        <v>1.7182130584192441</v>
      </c>
      <c r="AI5" s="31">
        <v>3.4704370179948585</v>
      </c>
      <c r="AJ5" s="31">
        <v>3.3057851239669422</v>
      </c>
      <c r="AK5" s="31">
        <v>7.5757575757575752</v>
      </c>
      <c r="AL5" s="31">
        <v>3.5623409669211195</v>
      </c>
      <c r="AM5" s="31">
        <v>2.3809523809523809</v>
      </c>
      <c r="AN5" s="31">
        <v>1.8413597733711051</v>
      </c>
      <c r="AO5" s="31">
        <v>2.8985507246376812</v>
      </c>
      <c r="AP5" s="31">
        <v>1.859504132231405</v>
      </c>
      <c r="AQ5" s="59">
        <v>2.2277227722772279</v>
      </c>
    </row>
    <row r="6" spans="1:43" x14ac:dyDescent="0.2">
      <c r="A6" s="68" t="s">
        <v>45</v>
      </c>
      <c r="B6" s="58">
        <v>4.2467021522795658</v>
      </c>
      <c r="C6" s="31">
        <v>7.2001783325902817</v>
      </c>
      <c r="D6" s="31">
        <v>6.4968152866242033</v>
      </c>
      <c r="E6" s="31">
        <v>4.8327137546468393</v>
      </c>
      <c r="F6" s="31">
        <v>6.6546762589928061</v>
      </c>
      <c r="G6" s="31">
        <v>9.5959595959595969</v>
      </c>
      <c r="H6" s="31">
        <v>7.242798353909464</v>
      </c>
      <c r="I6" s="31">
        <v>7.6553106212424842</v>
      </c>
      <c r="J6" s="31">
        <v>6.1996280223186604</v>
      </c>
      <c r="K6" s="31">
        <v>9.5061072756240055</v>
      </c>
      <c r="L6" s="31">
        <v>5.846063454759105</v>
      </c>
      <c r="M6" s="31">
        <v>9.0146750524109009</v>
      </c>
      <c r="N6" s="31">
        <v>6.5729827742520399</v>
      </c>
      <c r="O6" s="59">
        <v>8.6056644880174265</v>
      </c>
      <c r="P6" s="58">
        <v>12.01243201243201</v>
      </c>
      <c r="Q6" s="31">
        <v>16.809789609274365</v>
      </c>
      <c r="R6" s="31">
        <v>13.137254901960784</v>
      </c>
      <c r="S6" s="31">
        <v>13.788251846640874</v>
      </c>
      <c r="T6" s="31">
        <v>15.523861766319254</v>
      </c>
      <c r="U6" s="31">
        <v>15.966386554621851</v>
      </c>
      <c r="V6" s="31">
        <v>13.349131121642969</v>
      </c>
      <c r="W6" s="31">
        <v>16.610962566844922</v>
      </c>
      <c r="X6" s="31">
        <v>14.772277227722775</v>
      </c>
      <c r="Y6" s="31">
        <v>22.063369397217933</v>
      </c>
      <c r="Z6" s="31">
        <v>16.977572835883457</v>
      </c>
      <c r="AA6" s="31">
        <v>18.568391211906452</v>
      </c>
      <c r="AB6" s="31">
        <v>18.829516539440203</v>
      </c>
      <c r="AC6" s="59">
        <v>16.248794599807137</v>
      </c>
      <c r="AD6" s="58">
        <v>17.283950617283949</v>
      </c>
      <c r="AE6" s="31">
        <v>21.532091097308488</v>
      </c>
      <c r="AF6" s="31">
        <v>16.911764705882351</v>
      </c>
      <c r="AG6" s="31">
        <v>31.666666666666664</v>
      </c>
      <c r="AH6" s="31">
        <v>16.151202749140893</v>
      </c>
      <c r="AI6" s="31">
        <v>11.182519280205657</v>
      </c>
      <c r="AJ6" s="31">
        <v>22.72727272727273</v>
      </c>
      <c r="AK6" s="31">
        <v>35.858585858585862</v>
      </c>
      <c r="AL6" s="31">
        <v>12.468193384223918</v>
      </c>
      <c r="AM6" s="31">
        <v>25.170068027210888</v>
      </c>
      <c r="AN6" s="31">
        <v>37.252124645892351</v>
      </c>
      <c r="AO6" s="31">
        <v>28.381642512077295</v>
      </c>
      <c r="AP6" s="31">
        <v>21.900826446280995</v>
      </c>
      <c r="AQ6" s="59">
        <v>30.693069306930695</v>
      </c>
    </row>
    <row r="7" spans="1:43" x14ac:dyDescent="0.2">
      <c r="A7" s="68" t="s">
        <v>40</v>
      </c>
      <c r="B7" s="58">
        <v>1.3885674612358248</v>
      </c>
      <c r="C7" s="31">
        <v>3.4997770842621501</v>
      </c>
      <c r="D7" s="31">
        <v>4.543524416135881</v>
      </c>
      <c r="E7" s="31">
        <v>4.5539033457249065</v>
      </c>
      <c r="F7" s="31">
        <v>7.5539568345323751</v>
      </c>
      <c r="G7" s="31">
        <v>6.9329660238751156</v>
      </c>
      <c r="H7" s="31">
        <v>3.7860082304526745</v>
      </c>
      <c r="I7" s="31">
        <v>4.8096192384769534</v>
      </c>
      <c r="J7" s="31">
        <v>3.7817730936143827</v>
      </c>
      <c r="K7" s="31">
        <v>5.4168879447689857</v>
      </c>
      <c r="L7" s="31">
        <v>3.4371327849588718</v>
      </c>
      <c r="M7" s="31">
        <v>4.8742138364779874</v>
      </c>
      <c r="N7" s="31">
        <v>4.2157751586582055</v>
      </c>
      <c r="O7" s="59">
        <v>6.7810457516339886</v>
      </c>
      <c r="P7" s="58">
        <v>4.6153846153846132</v>
      </c>
      <c r="Q7" s="31">
        <v>11.485616144267922</v>
      </c>
      <c r="R7" s="31">
        <v>11.666666666666666</v>
      </c>
      <c r="S7" s="31">
        <v>13.823425958494552</v>
      </c>
      <c r="T7" s="31">
        <v>12.177729018102029</v>
      </c>
      <c r="U7" s="31">
        <v>21.824023727137916</v>
      </c>
      <c r="V7" s="31">
        <v>7.2669826224328595</v>
      </c>
      <c r="W7" s="31">
        <v>9.4585561497326207</v>
      </c>
      <c r="X7" s="31">
        <v>12.1980198019802</v>
      </c>
      <c r="Y7" s="31">
        <v>12.789799072642969</v>
      </c>
      <c r="Z7" s="31">
        <v>11.842381052190316</v>
      </c>
      <c r="AA7" s="31">
        <v>13.359319631467049</v>
      </c>
      <c r="AB7" s="31">
        <v>13.115891741845939</v>
      </c>
      <c r="AC7" s="59">
        <v>19.093539054966243</v>
      </c>
      <c r="AD7" s="58">
        <v>12.962962962962962</v>
      </c>
      <c r="AE7" s="31">
        <v>17.805383022774329</v>
      </c>
      <c r="AF7" s="31">
        <v>14.215686274509803</v>
      </c>
      <c r="AG7" s="31">
        <v>20</v>
      </c>
      <c r="AH7" s="31">
        <v>27.147766323024054</v>
      </c>
      <c r="AI7" s="31">
        <v>33.676092544987149</v>
      </c>
      <c r="AJ7" s="31">
        <v>32.644628099173552</v>
      </c>
      <c r="AK7" s="31">
        <v>17.171717171717173</v>
      </c>
      <c r="AL7" s="31">
        <v>18.829516539440206</v>
      </c>
      <c r="AM7" s="31">
        <v>32.653061224489797</v>
      </c>
      <c r="AN7" s="31">
        <v>17.422096317280449</v>
      </c>
      <c r="AO7" s="31">
        <v>23.188405797101446</v>
      </c>
      <c r="AP7" s="31">
        <v>28.512396694214875</v>
      </c>
      <c r="AQ7" s="59">
        <v>27.722772277227726</v>
      </c>
    </row>
    <row r="8" spans="1:43" x14ac:dyDescent="0.2">
      <c r="A8" s="68" t="s">
        <v>47</v>
      </c>
      <c r="B8" s="58">
        <v>1.6662809534829899</v>
      </c>
      <c r="C8" s="31">
        <v>2.0285332144449404</v>
      </c>
      <c r="D8" s="31">
        <v>1.8683651804670911</v>
      </c>
      <c r="E8" s="31">
        <v>3.4386617100371746</v>
      </c>
      <c r="F8" s="31">
        <v>1.9784172661870503</v>
      </c>
      <c r="G8" s="31">
        <v>2.2038567493112948</v>
      </c>
      <c r="H8" s="31">
        <v>1.8930041152263375</v>
      </c>
      <c r="I8" s="31">
        <v>1.8036072144288575</v>
      </c>
      <c r="J8" s="31">
        <v>2.7898326100433977</v>
      </c>
      <c r="K8" s="31">
        <v>3.2395114179500792</v>
      </c>
      <c r="L8" s="31">
        <v>2.1151586368977675</v>
      </c>
      <c r="M8" s="31">
        <v>0.94339622641509446</v>
      </c>
      <c r="N8" s="31">
        <v>2.3118766999093383</v>
      </c>
      <c r="O8" s="59">
        <v>1.7973856209150321</v>
      </c>
      <c r="P8" s="58">
        <v>2.1134421134421131</v>
      </c>
      <c r="Q8" s="31">
        <v>3.1773293258909412</v>
      </c>
      <c r="R8" s="31">
        <v>4.5588235294117645</v>
      </c>
      <c r="S8" s="31">
        <v>3.6581076327822721</v>
      </c>
      <c r="T8" s="31">
        <v>3.9495337356006583</v>
      </c>
      <c r="U8" s="31">
        <v>4.5971329708353936</v>
      </c>
      <c r="V8" s="31">
        <v>2.3696682464454977</v>
      </c>
      <c r="W8" s="31">
        <v>2.5066844919786098</v>
      </c>
      <c r="X8" s="31">
        <v>2.891089108910891</v>
      </c>
      <c r="Y8" s="31">
        <v>2.6661514683153014</v>
      </c>
      <c r="Z8" s="31">
        <v>3.8775937958499265</v>
      </c>
      <c r="AA8" s="31">
        <v>3.6144578313253004</v>
      </c>
      <c r="AB8" s="31">
        <v>4.41822808235022</v>
      </c>
      <c r="AC8" s="59">
        <v>4.2189006750241074</v>
      </c>
      <c r="AD8" s="58">
        <v>0</v>
      </c>
      <c r="AE8" s="31">
        <v>4.5548654244306421</v>
      </c>
      <c r="AF8" s="31">
        <v>2.4509803921568629</v>
      </c>
      <c r="AG8" s="31">
        <v>5</v>
      </c>
      <c r="AH8" s="31">
        <v>6.1855670103092777</v>
      </c>
      <c r="AI8" s="31">
        <v>6.1696658097686372</v>
      </c>
      <c r="AJ8" s="31">
        <v>6.6115702479338845</v>
      </c>
      <c r="AK8" s="31">
        <v>3.0303030303030303</v>
      </c>
      <c r="AL8" s="31">
        <v>5.3435114503816781</v>
      </c>
      <c r="AM8" s="31">
        <v>4.4217687074829932</v>
      </c>
      <c r="AN8" s="31">
        <v>4.6742209631728047</v>
      </c>
      <c r="AO8" s="31">
        <v>4.4685990338164254</v>
      </c>
      <c r="AP8" s="31">
        <v>4.9586776859504136</v>
      </c>
      <c r="AQ8" s="59">
        <v>3.9603960396039604</v>
      </c>
    </row>
    <row r="9" spans="1:43" x14ac:dyDescent="0.2">
      <c r="A9" s="68" t="s">
        <v>48</v>
      </c>
      <c r="B9" s="58">
        <v>1.6894237445035865</v>
      </c>
      <c r="C9" s="31">
        <v>1.8502006241640658</v>
      </c>
      <c r="D9" s="31">
        <v>1.7409766454352442</v>
      </c>
      <c r="E9" s="31">
        <v>2.8810408921933091</v>
      </c>
      <c r="F9" s="31">
        <v>3.4172661870503598</v>
      </c>
      <c r="G9" s="31">
        <v>2.3875114784205693</v>
      </c>
      <c r="H9" s="31">
        <v>1.3991769547325101</v>
      </c>
      <c r="I9" s="31">
        <v>1.7234468937875751</v>
      </c>
      <c r="J9" s="31">
        <v>1.3639181649101053</v>
      </c>
      <c r="K9" s="31">
        <v>1.6994158258098779</v>
      </c>
      <c r="L9" s="31">
        <v>1.2925969447708578</v>
      </c>
      <c r="M9" s="31">
        <v>1.519916142557652</v>
      </c>
      <c r="N9" s="31">
        <v>1.9038984587488668</v>
      </c>
      <c r="O9" s="59">
        <v>2.0697167755991281</v>
      </c>
      <c r="P9" s="58">
        <v>2.3931623931623935</v>
      </c>
      <c r="Q9" s="31">
        <v>3.1129240017174755</v>
      </c>
      <c r="R9" s="31">
        <v>3.4313725490196081</v>
      </c>
      <c r="S9" s="31">
        <v>3.1304959549771367</v>
      </c>
      <c r="T9" s="31">
        <v>4.4432254525507409</v>
      </c>
      <c r="U9" s="31">
        <v>4.0781018289668811</v>
      </c>
      <c r="V9" s="31">
        <v>2.6856240126382307</v>
      </c>
      <c r="W9" s="31">
        <v>3.3088235294117645</v>
      </c>
      <c r="X9" s="31">
        <v>4.7128712871287135</v>
      </c>
      <c r="Y9" s="31">
        <v>2.472952086553323</v>
      </c>
      <c r="Z9" s="31">
        <v>3.605114231817228</v>
      </c>
      <c r="AA9" s="31">
        <v>3.153791637136782</v>
      </c>
      <c r="AB9" s="31">
        <v>4.2100393245431409</v>
      </c>
      <c r="AC9" s="59">
        <v>3.5920925747348118</v>
      </c>
      <c r="AD9" s="58">
        <v>1.8518518518518516</v>
      </c>
      <c r="AE9" s="31">
        <v>4.1407867494824018</v>
      </c>
      <c r="AF9" s="31">
        <v>5.6372549019607847</v>
      </c>
      <c r="AG9" s="31">
        <v>5</v>
      </c>
      <c r="AH9" s="31">
        <v>7.9037800687285218</v>
      </c>
      <c r="AI9" s="31">
        <v>5.2699228791773782</v>
      </c>
      <c r="AJ9" s="31">
        <v>4.1322314049586781</v>
      </c>
      <c r="AK9" s="31">
        <v>5.5555555555555554</v>
      </c>
      <c r="AL9" s="31">
        <v>8.1424936386768447</v>
      </c>
      <c r="AM9" s="31">
        <v>3.0612244897959182</v>
      </c>
      <c r="AN9" s="31">
        <v>3.8243626062322953</v>
      </c>
      <c r="AO9" s="31">
        <v>4.1062801932367154</v>
      </c>
      <c r="AP9" s="31">
        <v>4.1322314049586781</v>
      </c>
      <c r="AQ9" s="59">
        <v>1.9801980198019802</v>
      </c>
    </row>
    <row r="10" spans="1:43" x14ac:dyDescent="0.2">
      <c r="A10" s="68" t="s">
        <v>49</v>
      </c>
      <c r="B10" s="58">
        <v>2.0597084008331406</v>
      </c>
      <c r="C10" s="31">
        <v>2.5858225590726707</v>
      </c>
      <c r="D10" s="31">
        <v>2.0382165605095541</v>
      </c>
      <c r="E10" s="31">
        <v>3.6245353159851299</v>
      </c>
      <c r="F10" s="31">
        <v>3.4172661870503598</v>
      </c>
      <c r="G10" s="31">
        <v>1.6528925619834709</v>
      </c>
      <c r="H10" s="31">
        <v>3.6213991769547329</v>
      </c>
      <c r="I10" s="31">
        <v>3.1663326653306614</v>
      </c>
      <c r="J10" s="31">
        <v>3.6577805331680096</v>
      </c>
      <c r="K10" s="31">
        <v>2.6553372278279346</v>
      </c>
      <c r="L10" s="31">
        <v>2.7320799059929497</v>
      </c>
      <c r="M10" s="31">
        <v>2.8825995807127884</v>
      </c>
      <c r="N10" s="31">
        <v>2.4478694469628288</v>
      </c>
      <c r="O10" s="59">
        <v>2.7777777777777777</v>
      </c>
      <c r="P10" s="58">
        <v>2.1289821289821287</v>
      </c>
      <c r="Q10" s="31">
        <v>2.7908973808501507</v>
      </c>
      <c r="R10" s="31">
        <v>3.3823529411764706</v>
      </c>
      <c r="S10" s="31">
        <v>2.8139289482940555</v>
      </c>
      <c r="T10" s="31">
        <v>4.6077893582007681</v>
      </c>
      <c r="U10" s="31">
        <v>2.842313395946614</v>
      </c>
      <c r="V10" s="31">
        <v>4.028436018957346</v>
      </c>
      <c r="W10" s="31">
        <v>3.5427807486631018</v>
      </c>
      <c r="X10" s="31">
        <v>3.9603960396039608</v>
      </c>
      <c r="Y10" s="31">
        <v>3.091190108191654</v>
      </c>
      <c r="Z10" s="31">
        <v>2.7247956403269753</v>
      </c>
      <c r="AA10" s="31">
        <v>3.29553508150248</v>
      </c>
      <c r="AB10" s="31">
        <v>3.4929447143187597</v>
      </c>
      <c r="AC10" s="59">
        <v>2.8206364513018318</v>
      </c>
      <c r="AD10" s="58">
        <v>1.2345679012345678</v>
      </c>
      <c r="AE10" s="31">
        <v>1.2422360248447206</v>
      </c>
      <c r="AF10" s="31">
        <v>3.1862745098039218</v>
      </c>
      <c r="AG10" s="31">
        <v>1.1111111111111112</v>
      </c>
      <c r="AH10" s="31">
        <v>2.4054982817869415</v>
      </c>
      <c r="AI10" s="31">
        <v>2.9562982005141389</v>
      </c>
      <c r="AJ10" s="31">
        <v>0.41322314049586778</v>
      </c>
      <c r="AK10" s="31">
        <v>3.0303030303030303</v>
      </c>
      <c r="AL10" s="31">
        <v>2.7989821882951653</v>
      </c>
      <c r="AM10" s="31">
        <v>2.3809523809523809</v>
      </c>
      <c r="AN10" s="31">
        <v>1.8413597733711051</v>
      </c>
      <c r="AO10" s="31">
        <v>1.6908212560386473</v>
      </c>
      <c r="AP10" s="31">
        <v>1.859504132231405</v>
      </c>
      <c r="AQ10" s="59">
        <v>3.217821782178218</v>
      </c>
    </row>
    <row r="11" spans="1:43" x14ac:dyDescent="0.2">
      <c r="A11" s="68" t="s">
        <v>52</v>
      </c>
      <c r="B11" s="58">
        <v>0.54385558898403163</v>
      </c>
      <c r="C11" s="31">
        <v>0.66874721355327682</v>
      </c>
      <c r="D11" s="31">
        <v>0.59447983014861994</v>
      </c>
      <c r="E11" s="31">
        <v>0.74349442379182151</v>
      </c>
      <c r="F11" s="31">
        <v>0.89928057553956842</v>
      </c>
      <c r="G11" s="31">
        <v>0.87235996326905407</v>
      </c>
      <c r="H11" s="31">
        <v>0.57613168724279828</v>
      </c>
      <c r="I11" s="31">
        <v>0.96192384769539085</v>
      </c>
      <c r="J11" s="31">
        <v>0.74395536267823925</v>
      </c>
      <c r="K11" s="31">
        <v>0.63728093467870417</v>
      </c>
      <c r="L11" s="31">
        <v>0.76380728554641619</v>
      </c>
      <c r="M11" s="31">
        <v>1.3626834381551365</v>
      </c>
      <c r="N11" s="31">
        <v>0.67996373526745246</v>
      </c>
      <c r="O11" s="59">
        <v>0.87145969498910647</v>
      </c>
      <c r="P11" s="58">
        <v>0.88578088578088587</v>
      </c>
      <c r="Q11" s="31">
        <v>1.4598540145985401</v>
      </c>
      <c r="R11" s="31">
        <v>0.58823529411764708</v>
      </c>
      <c r="S11" s="31">
        <v>1.6180091452690819</v>
      </c>
      <c r="T11" s="31">
        <v>1.5359297860669225</v>
      </c>
      <c r="U11" s="31">
        <v>1.6065249629263472</v>
      </c>
      <c r="V11" s="31">
        <v>0.86887835703001581</v>
      </c>
      <c r="W11" s="31">
        <v>0.70187165775401072</v>
      </c>
      <c r="X11" s="31">
        <v>1.6633663366336635</v>
      </c>
      <c r="Y11" s="31">
        <v>1.854714064914992</v>
      </c>
      <c r="Z11" s="31">
        <v>1.6139174177321314</v>
      </c>
      <c r="AA11" s="31">
        <v>2.4450744153082917</v>
      </c>
      <c r="AB11" s="31">
        <v>1.2491325468424705</v>
      </c>
      <c r="AC11" s="59">
        <v>1.4464802314368366</v>
      </c>
      <c r="AD11" s="58">
        <v>3.7037037037037037</v>
      </c>
      <c r="AE11" s="31">
        <v>3.5196687370600417</v>
      </c>
      <c r="AF11" s="31">
        <v>2.9411764705882355</v>
      </c>
      <c r="AG11" s="31">
        <v>0.55555555555555558</v>
      </c>
      <c r="AH11" s="31">
        <v>3.0927835051546388</v>
      </c>
      <c r="AI11" s="31">
        <v>3.0848329048843186</v>
      </c>
      <c r="AJ11" s="31">
        <v>1.6528925619834711</v>
      </c>
      <c r="AK11" s="31">
        <v>1.0101010101010102</v>
      </c>
      <c r="AL11" s="31">
        <v>3.5623409669211195</v>
      </c>
      <c r="AM11" s="31">
        <v>2.0408163265306123</v>
      </c>
      <c r="AN11" s="31">
        <v>1.9830028328611899</v>
      </c>
      <c r="AO11" s="31">
        <v>2.4154589371980677</v>
      </c>
      <c r="AP11" s="31">
        <v>1.2396694214876034</v>
      </c>
      <c r="AQ11" s="59">
        <v>0.24752475247524752</v>
      </c>
    </row>
    <row r="12" spans="1:43" x14ac:dyDescent="0.2">
      <c r="A12" s="68" t="s">
        <v>53</v>
      </c>
      <c r="B12" s="58">
        <v>0.705855126128211</v>
      </c>
      <c r="C12" s="31">
        <v>1.0031208203299153</v>
      </c>
      <c r="D12" s="31">
        <v>0.84925690021231415</v>
      </c>
      <c r="E12" s="31">
        <v>1.5799256505576207</v>
      </c>
      <c r="F12" s="31"/>
      <c r="G12" s="31"/>
      <c r="H12" s="31"/>
      <c r="I12" s="31">
        <v>1.8837675350701402</v>
      </c>
      <c r="J12" s="31"/>
      <c r="K12" s="31"/>
      <c r="L12" s="31">
        <v>1.7626321974148065</v>
      </c>
      <c r="M12" s="31">
        <v>0.73375262054507351</v>
      </c>
      <c r="N12" s="31">
        <v>0.72529465095194923</v>
      </c>
      <c r="O12" s="59">
        <v>2.0424836601307184</v>
      </c>
      <c r="P12" s="58">
        <v>1.0567210567210568</v>
      </c>
      <c r="Q12" s="31">
        <v>2.3185916702447402</v>
      </c>
      <c r="R12" s="31">
        <v>1.5196078431372548</v>
      </c>
      <c r="S12" s="31">
        <v>2.180794934927893</v>
      </c>
      <c r="T12" s="31"/>
      <c r="U12" s="31"/>
      <c r="V12" s="31"/>
      <c r="W12" s="31">
        <v>1.8716577540106953</v>
      </c>
      <c r="X12" s="31"/>
      <c r="Y12" s="31"/>
      <c r="Z12" s="31">
        <v>1.7187172500523997</v>
      </c>
      <c r="AA12" s="31">
        <v>1.4174344436569806</v>
      </c>
      <c r="AB12" s="31">
        <v>1.0640758732361786</v>
      </c>
      <c r="AC12" s="59">
        <v>1.3982642237222758</v>
      </c>
      <c r="AD12" s="58">
        <v>3.0864197530864192</v>
      </c>
      <c r="AE12" s="31">
        <v>5.7971014492753623</v>
      </c>
      <c r="AF12" s="31">
        <v>10.294117647058822</v>
      </c>
      <c r="AG12" s="31">
        <v>3.3333333333333335</v>
      </c>
      <c r="AH12" s="31"/>
      <c r="AI12" s="31"/>
      <c r="AJ12" s="31"/>
      <c r="AK12" s="31">
        <v>2.5252525252525251</v>
      </c>
      <c r="AL12" s="31"/>
      <c r="AM12" s="31"/>
      <c r="AN12" s="31">
        <v>0.99150141643059508</v>
      </c>
      <c r="AO12" s="31">
        <v>2.1739130434782608</v>
      </c>
      <c r="AP12" s="31">
        <v>3.0991735537190084</v>
      </c>
      <c r="AQ12" s="59">
        <v>3.217821782178218</v>
      </c>
    </row>
    <row r="13" spans="1:43" x14ac:dyDescent="0.2">
      <c r="A13" s="68" t="s">
        <v>54</v>
      </c>
      <c r="B13" s="58">
        <v>0.2661420967368664</v>
      </c>
      <c r="C13" s="31">
        <v>0.35666518056174767</v>
      </c>
      <c r="D13" s="31">
        <v>0.38216560509554137</v>
      </c>
      <c r="E13" s="31">
        <v>1.0223048327137545</v>
      </c>
      <c r="F13" s="31">
        <v>1.7985611510791366</v>
      </c>
      <c r="G13" s="31">
        <v>0.64279155188246084</v>
      </c>
      <c r="H13" s="31">
        <v>0.65843621399176955</v>
      </c>
      <c r="I13" s="31">
        <v>0.48096192384769532</v>
      </c>
      <c r="J13" s="31">
        <v>0.24798512089274644</v>
      </c>
      <c r="K13" s="31">
        <v>0.37174721189591076</v>
      </c>
      <c r="L13" s="31">
        <v>0.76380728554641586</v>
      </c>
      <c r="M13" s="31">
        <v>0.26205450733752622</v>
      </c>
      <c r="N13" s="31">
        <v>9.0661831368993653E-2</v>
      </c>
      <c r="O13" s="59">
        <v>0.68082788671023953</v>
      </c>
      <c r="P13" s="58">
        <v>0.76146076146076147</v>
      </c>
      <c r="Q13" s="31">
        <v>1.5671962215543151</v>
      </c>
      <c r="R13" s="31">
        <v>1.4215686274509804</v>
      </c>
      <c r="S13" s="31">
        <v>1.6531832571227576</v>
      </c>
      <c r="T13" s="31">
        <v>1.426220515633571</v>
      </c>
      <c r="U13" s="31">
        <v>1.5323776569451313</v>
      </c>
      <c r="V13" s="31">
        <v>0.78988941548183256</v>
      </c>
      <c r="W13" s="31">
        <v>1.0695187165775404</v>
      </c>
      <c r="X13" s="31">
        <v>1.108910891089109</v>
      </c>
      <c r="Y13" s="31">
        <v>1.545595054095827</v>
      </c>
      <c r="Z13" s="31">
        <v>1.7606371829805072</v>
      </c>
      <c r="AA13" s="31">
        <v>1.2048192771084336</v>
      </c>
      <c r="AB13" s="31">
        <v>1.411057136247976</v>
      </c>
      <c r="AC13" s="59">
        <v>1.0848601735776278</v>
      </c>
      <c r="AD13" s="58">
        <v>3.0864197530864197</v>
      </c>
      <c r="AE13" s="31">
        <v>4.761904761904761</v>
      </c>
      <c r="AF13" s="31">
        <v>3.9215686274509802</v>
      </c>
      <c r="AG13" s="31">
        <v>5</v>
      </c>
      <c r="AH13" s="31">
        <v>4.1237113402061851</v>
      </c>
      <c r="AI13" s="31">
        <v>3.5989717223650386</v>
      </c>
      <c r="AJ13" s="31">
        <v>1.2396694214876034</v>
      </c>
      <c r="AK13" s="31">
        <v>0</v>
      </c>
      <c r="AL13" s="31">
        <v>6.6157760814249365</v>
      </c>
      <c r="AM13" s="31">
        <v>4.0816326530612246</v>
      </c>
      <c r="AN13" s="31">
        <v>1.8413597733711051</v>
      </c>
      <c r="AO13" s="31">
        <v>1.5700483091787441</v>
      </c>
      <c r="AP13" s="31">
        <v>2.4793388429752068</v>
      </c>
      <c r="AQ13" s="59">
        <v>0.74257425742574257</v>
      </c>
    </row>
    <row r="14" spans="1:43" x14ac:dyDescent="0.2">
      <c r="A14" s="68" t="s">
        <v>50</v>
      </c>
      <c r="B14" s="58">
        <v>0.38185605183985211</v>
      </c>
      <c r="C14" s="31">
        <v>0.57958091841283987</v>
      </c>
      <c r="D14" s="31">
        <v>0.67940552016985134</v>
      </c>
      <c r="E14" s="31">
        <v>0.65055762081784385</v>
      </c>
      <c r="F14" s="31">
        <v>1.9784172661870503</v>
      </c>
      <c r="G14" s="31">
        <v>0.82644628099173545</v>
      </c>
      <c r="H14" s="31">
        <v>0.24691358024691357</v>
      </c>
      <c r="I14" s="31">
        <v>0.68136272545090182</v>
      </c>
      <c r="J14" s="31">
        <v>0.80595164290142596</v>
      </c>
      <c r="K14" s="31">
        <v>0.74349442379182151</v>
      </c>
      <c r="L14" s="31">
        <v>0.4700352526439483</v>
      </c>
      <c r="M14" s="31">
        <v>0.47169811320754718</v>
      </c>
      <c r="N14" s="31">
        <v>0.45330915684496825</v>
      </c>
      <c r="O14" s="59">
        <v>0.29956427015250542</v>
      </c>
      <c r="P14" s="58">
        <v>0.55944055944055959</v>
      </c>
      <c r="Q14" s="31">
        <v>1.3310433662516101</v>
      </c>
      <c r="R14" s="31">
        <v>1.3235294117647058</v>
      </c>
      <c r="S14" s="31">
        <v>1.5476609215617305</v>
      </c>
      <c r="T14" s="31">
        <v>1.5359297860669225</v>
      </c>
      <c r="U14" s="31">
        <v>1.0380622837370241</v>
      </c>
      <c r="V14" s="31">
        <v>0.7109004739336493</v>
      </c>
      <c r="W14" s="31">
        <v>1.0026737967914439</v>
      </c>
      <c r="X14" s="31">
        <v>0.75247524752475259</v>
      </c>
      <c r="Y14" s="31">
        <v>1.5069551777434311</v>
      </c>
      <c r="Z14" s="31">
        <v>1.6977572835883459</v>
      </c>
      <c r="AA14" s="31">
        <v>1.2756909992912824</v>
      </c>
      <c r="AB14" s="31">
        <v>1.0872079574369651</v>
      </c>
      <c r="AC14" s="59">
        <v>1.2054001928640308</v>
      </c>
      <c r="AD14" s="58">
        <v>0.61728395061728392</v>
      </c>
      <c r="AE14" s="31">
        <v>2.8985507246376812</v>
      </c>
      <c r="AF14" s="31">
        <v>1.2254901960784312</v>
      </c>
      <c r="AG14" s="31">
        <v>4.4444444444444446</v>
      </c>
      <c r="AH14" s="31">
        <v>2.7491408934707904</v>
      </c>
      <c r="AI14" s="31">
        <v>2.8277634961439588</v>
      </c>
      <c r="AJ14" s="31">
        <v>1.6528925619834711</v>
      </c>
      <c r="AK14" s="31">
        <v>2.5252525252525251</v>
      </c>
      <c r="AL14" s="31">
        <v>1.7811704834605597</v>
      </c>
      <c r="AM14" s="31">
        <v>1.0204081632653061</v>
      </c>
      <c r="AN14" s="31">
        <v>1.4164305949008502</v>
      </c>
      <c r="AO14" s="31">
        <v>1.3285024154589373</v>
      </c>
      <c r="AP14" s="31">
        <v>0.6198347107438017</v>
      </c>
      <c r="AQ14" s="59">
        <v>0.99009900990099009</v>
      </c>
    </row>
    <row r="15" spans="1:43" x14ac:dyDescent="0.2">
      <c r="A15" s="68" t="s">
        <v>57</v>
      </c>
      <c r="B15" s="58">
        <v>0.46285582041194173</v>
      </c>
      <c r="C15" s="31">
        <v>0.40124832813196609</v>
      </c>
      <c r="D15" s="31">
        <v>0.55201698513800423</v>
      </c>
      <c r="E15" s="31">
        <v>1.2081784386617098</v>
      </c>
      <c r="F15" s="31">
        <v>0.53956834532374109</v>
      </c>
      <c r="G15" s="31">
        <v>0.82644628099173545</v>
      </c>
      <c r="H15" s="31"/>
      <c r="I15" s="31"/>
      <c r="J15" s="31">
        <v>0.80595164290142596</v>
      </c>
      <c r="K15" s="31"/>
      <c r="L15" s="31">
        <v>0.55816686251468872</v>
      </c>
      <c r="M15" s="31">
        <v>0.8909853249475892</v>
      </c>
      <c r="N15" s="31">
        <v>0.72529465095194923</v>
      </c>
      <c r="O15" s="59">
        <v>0.7080610021786492</v>
      </c>
      <c r="P15" s="58">
        <v>1.1655011655011653</v>
      </c>
      <c r="Q15" s="31">
        <v>1.9965650493774152</v>
      </c>
      <c r="R15" s="31">
        <v>1.1274509803921571</v>
      </c>
      <c r="S15" s="31">
        <v>1.0200492437565951</v>
      </c>
      <c r="T15" s="31">
        <v>1.3165112452002194</v>
      </c>
      <c r="U15" s="31">
        <v>1.9278299555116165</v>
      </c>
      <c r="V15" s="31"/>
      <c r="W15" s="31"/>
      <c r="X15" s="31">
        <v>1.3465346534653464</v>
      </c>
      <c r="Y15" s="31"/>
      <c r="Z15" s="31">
        <v>0.98511842381052173</v>
      </c>
      <c r="AA15" s="31">
        <v>1.4174344436569808</v>
      </c>
      <c r="AB15" s="31">
        <v>1.503585473051122</v>
      </c>
      <c r="AC15" s="59">
        <v>0.96432015429122486</v>
      </c>
      <c r="AD15" s="58">
        <v>0</v>
      </c>
      <c r="AE15" s="31">
        <v>1.0351966873706004</v>
      </c>
      <c r="AF15" s="31">
        <v>3.1862745098039214</v>
      </c>
      <c r="AG15" s="31">
        <v>2.2222222222222223</v>
      </c>
      <c r="AH15" s="31">
        <v>3.7800687285223371</v>
      </c>
      <c r="AI15" s="31">
        <v>0.89974293059125965</v>
      </c>
      <c r="AJ15" s="31"/>
      <c r="AK15" s="31"/>
      <c r="AL15" s="31">
        <v>2.7989821882951653</v>
      </c>
      <c r="AM15" s="31"/>
      <c r="AN15" s="31">
        <v>0.56657223796033995</v>
      </c>
      <c r="AO15" s="31">
        <v>1.0869565217391304</v>
      </c>
      <c r="AP15" s="31">
        <v>1.4462809917355373</v>
      </c>
      <c r="AQ15" s="59">
        <v>1.2376237623762376</v>
      </c>
    </row>
    <row r="16" spans="1:43" x14ac:dyDescent="0.2">
      <c r="A16" s="68" t="s">
        <v>60</v>
      </c>
      <c r="B16" s="58">
        <v>0.25457070122656789</v>
      </c>
      <c r="C16" s="31">
        <v>0.6241640659830584</v>
      </c>
      <c r="D16" s="31">
        <v>0.46709129511677283</v>
      </c>
      <c r="E16" s="31">
        <v>1.0223048327137545</v>
      </c>
      <c r="F16" s="31">
        <v>0.35971223021582738</v>
      </c>
      <c r="G16" s="31">
        <v>0.73461891643709809</v>
      </c>
      <c r="H16" s="31">
        <v>0.41152263374485598</v>
      </c>
      <c r="I16" s="31">
        <v>0.92184368737474942</v>
      </c>
      <c r="J16" s="31">
        <v>1.0539367637941726</v>
      </c>
      <c r="K16" s="31">
        <v>0.79660116834838046</v>
      </c>
      <c r="L16" s="31">
        <v>0.44065804935370156</v>
      </c>
      <c r="M16" s="31">
        <v>0.94339622641509446</v>
      </c>
      <c r="N16" s="31">
        <v>0.7706255666364461</v>
      </c>
      <c r="O16" s="59">
        <v>1.116557734204793</v>
      </c>
      <c r="P16" s="58">
        <v>0.74592074592074598</v>
      </c>
      <c r="Q16" s="31">
        <v>1.1163589523400601</v>
      </c>
      <c r="R16" s="31">
        <v>0.88235294117647067</v>
      </c>
      <c r="S16" s="31">
        <v>1.3014421385860007</v>
      </c>
      <c r="T16" s="31">
        <v>1.3713658804168953</v>
      </c>
      <c r="U16" s="31">
        <v>1.0380622837370244</v>
      </c>
      <c r="V16" s="31">
        <v>0.55292259083728279</v>
      </c>
      <c r="W16" s="31">
        <v>0.96925133689839571</v>
      </c>
      <c r="X16" s="31">
        <v>0.5544554455445545</v>
      </c>
      <c r="Y16" s="31">
        <v>0.96599690880989164</v>
      </c>
      <c r="Z16" s="31">
        <v>1.4043177530915949</v>
      </c>
      <c r="AA16" s="31">
        <v>1.2402551381998581</v>
      </c>
      <c r="AB16" s="31">
        <v>1.1566042100393246</v>
      </c>
      <c r="AC16" s="59">
        <v>1.374156219864995</v>
      </c>
      <c r="AD16" s="58">
        <v>1.8518518518518516</v>
      </c>
      <c r="AE16" s="31">
        <v>0.82815734989648038</v>
      </c>
      <c r="AF16" s="31">
        <v>2.4509803921568629</v>
      </c>
      <c r="AG16" s="31">
        <v>0</v>
      </c>
      <c r="AH16" s="31">
        <v>0.3436426116838488</v>
      </c>
      <c r="AI16" s="31">
        <v>0.38560411311053983</v>
      </c>
      <c r="AJ16" s="31">
        <v>1.2396694214876034</v>
      </c>
      <c r="AK16" s="31">
        <v>1.0101010101010102</v>
      </c>
      <c r="AL16" s="31">
        <v>0.5089058524173028</v>
      </c>
      <c r="AM16" s="31">
        <v>0.3401360544217687</v>
      </c>
      <c r="AN16" s="31">
        <v>0.708215297450425</v>
      </c>
      <c r="AO16" s="31">
        <v>0.84541062801932365</v>
      </c>
      <c r="AP16" s="31">
        <v>1.0330578512396695</v>
      </c>
      <c r="AQ16" s="59">
        <v>0</v>
      </c>
    </row>
    <row r="17" spans="1:43" x14ac:dyDescent="0.2">
      <c r="A17" s="68" t="s">
        <v>55</v>
      </c>
      <c r="B17" s="58">
        <v>0.17357093265447809</v>
      </c>
      <c r="C17" s="31">
        <v>0.37895675434685688</v>
      </c>
      <c r="D17" s="31">
        <v>0.42462845010615713</v>
      </c>
      <c r="E17" s="31">
        <v>0.92936802973977684</v>
      </c>
      <c r="F17" s="31">
        <v>0.53956834532374109</v>
      </c>
      <c r="G17" s="31">
        <v>0.78053259871441683</v>
      </c>
      <c r="H17" s="31">
        <v>0.32921810699588477</v>
      </c>
      <c r="I17" s="31">
        <v>0.32064128256513025</v>
      </c>
      <c r="J17" s="31">
        <v>0.24798512089274644</v>
      </c>
      <c r="K17" s="31">
        <v>0.63728093467870417</v>
      </c>
      <c r="L17" s="31">
        <v>0.41128084606345483</v>
      </c>
      <c r="M17" s="31">
        <v>0.15723270440251574</v>
      </c>
      <c r="N17" s="31">
        <v>0.40797824116047143</v>
      </c>
      <c r="O17" s="59">
        <v>0.35403050108932455</v>
      </c>
      <c r="P17" s="58">
        <v>0.49728049728049739</v>
      </c>
      <c r="Q17" s="31">
        <v>1.2666380420781451</v>
      </c>
      <c r="R17" s="31">
        <v>1.0294117647058825</v>
      </c>
      <c r="S17" s="31">
        <v>1.5124868097080548</v>
      </c>
      <c r="T17" s="31">
        <v>2.0296215030170046</v>
      </c>
      <c r="U17" s="31">
        <v>1.408798813643104</v>
      </c>
      <c r="V17" s="31">
        <v>0.39494470774091628</v>
      </c>
      <c r="W17" s="31">
        <v>1.570855614973262</v>
      </c>
      <c r="X17" s="31">
        <v>1.4257425742574259</v>
      </c>
      <c r="Y17" s="31">
        <v>1.1205564142194744</v>
      </c>
      <c r="Z17" s="31">
        <v>1.3204778872353804</v>
      </c>
      <c r="AA17" s="31">
        <v>0.92133238837703746</v>
      </c>
      <c r="AB17" s="31">
        <v>0.76335877862595425</v>
      </c>
      <c r="AC17" s="59">
        <v>1.2536162005785918</v>
      </c>
      <c r="AD17" s="58">
        <v>0.61728395061728392</v>
      </c>
      <c r="AE17" s="31">
        <v>0.41407867494824019</v>
      </c>
      <c r="AF17" s="31">
        <v>2.4509803921568629</v>
      </c>
      <c r="AG17" s="31">
        <v>0</v>
      </c>
      <c r="AH17" s="31">
        <v>1.0309278350515463</v>
      </c>
      <c r="AI17" s="31">
        <v>2.6992287917737787</v>
      </c>
      <c r="AJ17" s="31">
        <v>1.2396694214876034</v>
      </c>
      <c r="AK17" s="31">
        <v>0</v>
      </c>
      <c r="AL17" s="31">
        <v>2.5445292620865136</v>
      </c>
      <c r="AM17" s="31">
        <v>2.7210884353741496</v>
      </c>
      <c r="AN17" s="31">
        <v>0.84985835694051004</v>
      </c>
      <c r="AO17" s="31">
        <v>0.96618357487922701</v>
      </c>
      <c r="AP17" s="31">
        <v>1.2396694214876034</v>
      </c>
      <c r="AQ17" s="59">
        <v>1.7326732673267327</v>
      </c>
    </row>
    <row r="18" spans="1:43" x14ac:dyDescent="0.2">
      <c r="A18" s="68" t="s">
        <v>42</v>
      </c>
      <c r="B18" s="58">
        <v>0.45128442490164333</v>
      </c>
      <c r="C18" s="31">
        <v>0.57958091841283998</v>
      </c>
      <c r="D18" s="31">
        <v>0.25477707006369427</v>
      </c>
      <c r="E18" s="31">
        <v>0.65055762081784374</v>
      </c>
      <c r="F18" s="31">
        <v>0.53956834532374109</v>
      </c>
      <c r="G18" s="31">
        <v>0.41322314049586772</v>
      </c>
      <c r="H18" s="31">
        <v>8.2304526748971193E-2</v>
      </c>
      <c r="I18" s="31">
        <v>0.88176352705410821</v>
      </c>
      <c r="J18" s="31">
        <v>0.55796652200867947</v>
      </c>
      <c r="K18" s="31">
        <v>0.63728093467870417</v>
      </c>
      <c r="L18" s="31">
        <v>0.61692126909518208</v>
      </c>
      <c r="M18" s="31">
        <v>0.26205450733752622</v>
      </c>
      <c r="N18" s="31">
        <v>0.49864007252946507</v>
      </c>
      <c r="O18" s="59">
        <v>0.68082788671023953</v>
      </c>
      <c r="P18" s="58">
        <v>0.48174048174048184</v>
      </c>
      <c r="Q18" s="31">
        <v>0.88020609703735508</v>
      </c>
      <c r="R18" s="31">
        <v>0.49019607843137258</v>
      </c>
      <c r="S18" s="31">
        <v>1.0200492437565951</v>
      </c>
      <c r="T18" s="31">
        <v>0.60340098738343395</v>
      </c>
      <c r="U18" s="31">
        <v>0.7909045971329709</v>
      </c>
      <c r="V18" s="31">
        <v>0.47393364928909953</v>
      </c>
      <c r="W18" s="31">
        <v>1.5374331550802141</v>
      </c>
      <c r="X18" s="31">
        <v>1.0297029702970297</v>
      </c>
      <c r="Y18" s="31">
        <v>0.57959814528593501</v>
      </c>
      <c r="Z18" s="31">
        <v>0.83839865856214635</v>
      </c>
      <c r="AA18" s="31">
        <v>0.74415308291991478</v>
      </c>
      <c r="AB18" s="31">
        <v>1.0409437890353921</v>
      </c>
      <c r="AC18" s="59">
        <v>1.1571841851494695</v>
      </c>
      <c r="AD18" s="58">
        <v>0.61728395061728392</v>
      </c>
      <c r="AE18" s="31">
        <v>1.0351966873706004</v>
      </c>
      <c r="AF18" s="31">
        <v>0.24509803921568626</v>
      </c>
      <c r="AG18" s="31">
        <v>0</v>
      </c>
      <c r="AH18" s="31">
        <v>1.3745704467353952</v>
      </c>
      <c r="AI18" s="31">
        <v>1.1568123393316196</v>
      </c>
      <c r="AJ18" s="31">
        <v>1.2396694214876034</v>
      </c>
      <c r="AK18" s="31">
        <v>0</v>
      </c>
      <c r="AL18" s="31">
        <v>1.0178117048346056</v>
      </c>
      <c r="AM18" s="31">
        <v>2.3809523809523809</v>
      </c>
      <c r="AN18" s="31">
        <v>2.2662889518413603</v>
      </c>
      <c r="AO18" s="31">
        <v>0.96618357487922701</v>
      </c>
      <c r="AP18" s="31">
        <v>2.6859504132231407</v>
      </c>
      <c r="AQ18" s="59">
        <v>0.49504950495049505</v>
      </c>
    </row>
    <row r="19" spans="1:43" x14ac:dyDescent="0.2">
      <c r="A19" s="68" t="s">
        <v>56</v>
      </c>
      <c r="B19" s="58">
        <v>0.37028465632955349</v>
      </c>
      <c r="C19" s="31">
        <v>0.66874721355327682</v>
      </c>
      <c r="D19" s="31">
        <v>0.50955414012738853</v>
      </c>
      <c r="E19" s="31"/>
      <c r="F19" s="31"/>
      <c r="G19" s="31"/>
      <c r="H19" s="31">
        <v>0.74074074074074081</v>
      </c>
      <c r="I19" s="31"/>
      <c r="J19" s="31"/>
      <c r="K19" s="31"/>
      <c r="L19" s="31"/>
      <c r="M19" s="31"/>
      <c r="N19" s="31"/>
      <c r="O19" s="59">
        <v>0.73529411764705865</v>
      </c>
      <c r="P19" s="58">
        <v>0.71484071484071465</v>
      </c>
      <c r="Q19" s="31">
        <v>2.3185916702447402</v>
      </c>
      <c r="R19" s="31">
        <v>2.2549019607843137</v>
      </c>
      <c r="S19" s="31"/>
      <c r="T19" s="31"/>
      <c r="U19" s="31"/>
      <c r="V19" s="31">
        <v>1.5007898894154819</v>
      </c>
      <c r="W19" s="31"/>
      <c r="X19" s="31"/>
      <c r="Y19" s="31"/>
      <c r="Z19" s="31"/>
      <c r="AA19" s="31"/>
      <c r="AB19" s="31"/>
      <c r="AC19" s="59">
        <v>1.7839922854387658</v>
      </c>
      <c r="AD19" s="58">
        <v>0.61728395061728392</v>
      </c>
      <c r="AE19" s="31">
        <v>4.1407867494824018</v>
      </c>
      <c r="AF19" s="31">
        <v>5.1470588235294121</v>
      </c>
      <c r="AG19" s="31"/>
      <c r="AH19" s="31"/>
      <c r="AI19" s="31"/>
      <c r="AJ19" s="31">
        <v>0.41322314049586778</v>
      </c>
      <c r="AK19" s="31"/>
      <c r="AL19" s="31"/>
      <c r="AM19" s="31"/>
      <c r="AN19" s="31"/>
      <c r="AO19" s="31"/>
      <c r="AP19" s="31"/>
      <c r="AQ19" s="59">
        <v>2.9702970297029703</v>
      </c>
    </row>
    <row r="20" spans="1:43" x14ac:dyDescent="0.2">
      <c r="A20" s="68" t="s">
        <v>62</v>
      </c>
      <c r="B20" s="58">
        <v>4.6285582041194172E-2</v>
      </c>
      <c r="C20" s="31">
        <v>0.44583147570218451</v>
      </c>
      <c r="D20" s="31">
        <v>0.29723991507431002</v>
      </c>
      <c r="E20" s="31">
        <v>0.37174721189591076</v>
      </c>
      <c r="F20" s="31">
        <v>0.35971223021582738</v>
      </c>
      <c r="G20" s="31">
        <v>0.50505050505050497</v>
      </c>
      <c r="H20" s="31">
        <v>0.24691358024691357</v>
      </c>
      <c r="I20" s="31">
        <v>0.12024048096192384</v>
      </c>
      <c r="J20" s="31">
        <v>0.18598884066955984</v>
      </c>
      <c r="K20" s="31">
        <v>0.58417419012214544</v>
      </c>
      <c r="L20" s="31">
        <v>0.26439482961222088</v>
      </c>
      <c r="M20" s="31">
        <v>0.47169811320754723</v>
      </c>
      <c r="N20" s="31">
        <v>0.36264732547597461</v>
      </c>
      <c r="O20" s="59">
        <v>0.40849673202614378</v>
      </c>
      <c r="P20" s="58">
        <v>0.24864024864024864</v>
      </c>
      <c r="Q20" s="31">
        <v>0.55817947617003005</v>
      </c>
      <c r="R20" s="31">
        <v>0.49019607843137253</v>
      </c>
      <c r="S20" s="31">
        <v>0.5627857896588111</v>
      </c>
      <c r="T20" s="31">
        <v>0.87767416346681304</v>
      </c>
      <c r="U20" s="31">
        <v>0.71675729115175479</v>
      </c>
      <c r="V20" s="31">
        <v>0.39494470774091628</v>
      </c>
      <c r="W20" s="31">
        <v>0.56818181818181812</v>
      </c>
      <c r="X20" s="31">
        <v>0.63366336633663356</v>
      </c>
      <c r="Y20" s="31">
        <v>0.54095826893353938</v>
      </c>
      <c r="Z20" s="31">
        <v>0.71263885977782448</v>
      </c>
      <c r="AA20" s="31">
        <v>0.7087172218284904</v>
      </c>
      <c r="AB20" s="31">
        <v>0.78649086282674074</v>
      </c>
      <c r="AC20" s="59">
        <v>0.72324011571841862</v>
      </c>
      <c r="AD20" s="58">
        <v>0.61728395061728392</v>
      </c>
      <c r="AE20" s="31">
        <v>0.82815734989648027</v>
      </c>
      <c r="AF20" s="31">
        <v>0.73529411764705876</v>
      </c>
      <c r="AG20" s="31">
        <v>0.55555555555555558</v>
      </c>
      <c r="AH20" s="31">
        <v>1.3745704467353952</v>
      </c>
      <c r="AI20" s="31">
        <v>0.12853470437017994</v>
      </c>
      <c r="AJ20" s="31">
        <v>0.41322314049586778</v>
      </c>
      <c r="AK20" s="31">
        <v>0.50505050505050508</v>
      </c>
      <c r="AL20" s="31">
        <v>2.0356234096692112</v>
      </c>
      <c r="AM20" s="31">
        <v>0.3401360544217687</v>
      </c>
      <c r="AN20" s="31">
        <v>0.42492917847025496</v>
      </c>
      <c r="AO20" s="31">
        <v>0.96618357487922713</v>
      </c>
      <c r="AP20" s="31">
        <v>0.20661157024793389</v>
      </c>
      <c r="AQ20" s="59">
        <v>0.99009900990099009</v>
      </c>
    </row>
    <row r="21" spans="1:43" x14ac:dyDescent="0.2">
      <c r="A21" s="68" t="s">
        <v>51</v>
      </c>
      <c r="B21" s="58"/>
      <c r="C21" s="31"/>
      <c r="D21" s="31"/>
      <c r="E21" s="31"/>
      <c r="F21" s="31"/>
      <c r="G21" s="31"/>
      <c r="H21" s="31"/>
      <c r="I21" s="31"/>
      <c r="J21" s="31"/>
      <c r="K21" s="31"/>
      <c r="L21" s="31">
        <v>0.7931844888366627</v>
      </c>
      <c r="M21" s="31">
        <v>1.257861635220126</v>
      </c>
      <c r="N21" s="31">
        <v>0.95194922937443338</v>
      </c>
      <c r="O21" s="59">
        <v>0.84422657952069713</v>
      </c>
      <c r="P21" s="58"/>
      <c r="Q21" s="31"/>
      <c r="R21" s="31"/>
      <c r="S21" s="31"/>
      <c r="T21" s="31"/>
      <c r="U21" s="31"/>
      <c r="V21" s="31"/>
      <c r="W21" s="31"/>
      <c r="X21" s="31"/>
      <c r="Y21" s="31"/>
      <c r="Z21" s="31">
        <v>1.6558373506602386</v>
      </c>
      <c r="AA21" s="31">
        <v>1.5237420269312543</v>
      </c>
      <c r="AB21" s="31">
        <v>2.2206800832755031</v>
      </c>
      <c r="AC21" s="59">
        <v>1.133076181292189</v>
      </c>
      <c r="AD21" s="58"/>
      <c r="AE21" s="31"/>
      <c r="AF21" s="31"/>
      <c r="AG21" s="31"/>
      <c r="AH21" s="31"/>
      <c r="AI21" s="31"/>
      <c r="AJ21" s="31"/>
      <c r="AK21" s="31"/>
      <c r="AL21" s="31"/>
      <c r="AM21" s="31"/>
      <c r="AN21" s="31">
        <v>1.8413597733711051</v>
      </c>
      <c r="AO21" s="31">
        <v>2.1739130434782608</v>
      </c>
      <c r="AP21" s="31">
        <v>2.2727272727272729</v>
      </c>
      <c r="AQ21" s="59">
        <v>2.2277227722772279</v>
      </c>
    </row>
    <row r="22" spans="1:43" x14ac:dyDescent="0.2">
      <c r="A22" s="68" t="s">
        <v>59</v>
      </c>
      <c r="B22" s="58">
        <v>8.0999768572089792E-2</v>
      </c>
      <c r="C22" s="31">
        <v>0.22291573785109231</v>
      </c>
      <c r="D22" s="31">
        <v>0.21231422505307856</v>
      </c>
      <c r="E22" s="31">
        <v>0.37174721189591076</v>
      </c>
      <c r="F22" s="31">
        <v>0.17985611510791369</v>
      </c>
      <c r="G22" s="31">
        <v>0.59687786960514222</v>
      </c>
      <c r="H22" s="31">
        <v>0.32921810699588477</v>
      </c>
      <c r="I22" s="31">
        <v>0.20040080160320639</v>
      </c>
      <c r="J22" s="31">
        <v>0.18598884066955984</v>
      </c>
      <c r="K22" s="31">
        <v>5.3106744556558678E-2</v>
      </c>
      <c r="L22" s="31">
        <v>5.8754406580493537E-2</v>
      </c>
      <c r="M22" s="31">
        <v>5.2410901467505246E-2</v>
      </c>
      <c r="N22" s="31">
        <v>0.18132366273798731</v>
      </c>
      <c r="O22" s="59">
        <v>0.19063180827886711</v>
      </c>
      <c r="P22" s="58">
        <v>0.2486402486402487</v>
      </c>
      <c r="Q22" s="31">
        <v>0.64405324173465006</v>
      </c>
      <c r="R22" s="31">
        <v>0.29411764705882354</v>
      </c>
      <c r="S22" s="31">
        <v>0.45726345409778402</v>
      </c>
      <c r="T22" s="31">
        <v>0.49369171695008229</v>
      </c>
      <c r="U22" s="31">
        <v>0.54374691052891733</v>
      </c>
      <c r="V22" s="31">
        <v>0.39494470774091628</v>
      </c>
      <c r="W22" s="31">
        <v>0.83556149732620311</v>
      </c>
      <c r="X22" s="31">
        <v>0.91089108910891103</v>
      </c>
      <c r="Y22" s="31">
        <v>0.42503863987635238</v>
      </c>
      <c r="Z22" s="31">
        <v>0.79647872563403888</v>
      </c>
      <c r="AA22" s="31">
        <v>0.31892274982282065</v>
      </c>
      <c r="AB22" s="31">
        <v>0.55517002081887579</v>
      </c>
      <c r="AC22" s="59">
        <v>0.48216007714561238</v>
      </c>
      <c r="AD22" s="58">
        <v>0</v>
      </c>
      <c r="AE22" s="31">
        <v>0.41407867494824019</v>
      </c>
      <c r="AF22" s="31">
        <v>0.49019607843137253</v>
      </c>
      <c r="AG22" s="31">
        <v>0.55555555555555558</v>
      </c>
      <c r="AH22" s="31">
        <v>0</v>
      </c>
      <c r="AI22" s="31">
        <v>1.9280205655526994</v>
      </c>
      <c r="AJ22" s="31">
        <v>0.82644628099173556</v>
      </c>
      <c r="AK22" s="31">
        <v>1.0101010101010102</v>
      </c>
      <c r="AL22" s="31">
        <v>0.2544529262086514</v>
      </c>
      <c r="AM22" s="31">
        <v>1.3605442176870748</v>
      </c>
      <c r="AN22" s="31">
        <v>0.14164305949008499</v>
      </c>
      <c r="AO22" s="31">
        <v>0.96618357487922701</v>
      </c>
      <c r="AP22" s="31">
        <v>5.1652892561983474</v>
      </c>
      <c r="AQ22" s="59">
        <v>0.49504950495049505</v>
      </c>
    </row>
    <row r="23" spans="1:43" s="16" customFormat="1" x14ac:dyDescent="0.2">
      <c r="A23" s="69" t="s">
        <v>61</v>
      </c>
      <c r="B23" s="60">
        <v>0.1967137236750752</v>
      </c>
      <c r="C23" s="32">
        <v>0.46812304948729377</v>
      </c>
      <c r="D23" s="32">
        <v>0.38216560509554143</v>
      </c>
      <c r="E23" s="32">
        <v>0.46468401486988842</v>
      </c>
      <c r="F23" s="32">
        <v>1.0791366906474822</v>
      </c>
      <c r="G23" s="32">
        <v>0.32139577594123042</v>
      </c>
      <c r="H23" s="32">
        <v>0.16460905349794239</v>
      </c>
      <c r="I23" s="32">
        <v>0.16032064128256512</v>
      </c>
      <c r="J23" s="32">
        <v>0.24798512089274644</v>
      </c>
      <c r="K23" s="32">
        <v>0.42485395645246943</v>
      </c>
      <c r="L23" s="32">
        <v>0.44065804935370156</v>
      </c>
      <c r="M23" s="32">
        <v>0.36687631027253675</v>
      </c>
      <c r="N23" s="32">
        <v>0.18132366273798731</v>
      </c>
      <c r="O23" s="61">
        <v>0.24509803921568629</v>
      </c>
      <c r="P23" s="65">
        <v>0.15540015540015542</v>
      </c>
      <c r="Q23" s="32">
        <v>0.19321597252039502</v>
      </c>
      <c r="R23" s="32">
        <v>0.34313725490196079</v>
      </c>
      <c r="S23" s="32">
        <v>0.38691523039043263</v>
      </c>
      <c r="T23" s="32">
        <v>1.0422380691168402</v>
      </c>
      <c r="U23" s="32">
        <v>0.39545229856648539</v>
      </c>
      <c r="V23" s="32">
        <v>0.78988941548183256</v>
      </c>
      <c r="W23" s="32">
        <v>0.70187165775401072</v>
      </c>
      <c r="X23" s="32">
        <v>0.71287128712871284</v>
      </c>
      <c r="Y23" s="32">
        <v>0.38639876352395675</v>
      </c>
      <c r="Z23" s="32">
        <v>0.2934395304967512</v>
      </c>
      <c r="AA23" s="32">
        <v>0.21261516654854712</v>
      </c>
      <c r="AB23" s="32">
        <v>0.13879250520471895</v>
      </c>
      <c r="AC23" s="61">
        <v>0.21697203471552556</v>
      </c>
      <c r="AD23" s="65">
        <v>0.61728395061728392</v>
      </c>
      <c r="AE23" s="32">
        <v>0</v>
      </c>
      <c r="AF23" s="32">
        <v>0.98039215686274506</v>
      </c>
      <c r="AG23" s="32">
        <v>0</v>
      </c>
      <c r="AH23" s="32">
        <v>0.3436426116838488</v>
      </c>
      <c r="AI23" s="32">
        <v>0.12853470437017994</v>
      </c>
      <c r="AJ23" s="32">
        <v>0</v>
      </c>
      <c r="AK23" s="32">
        <v>1.5151515151515151</v>
      </c>
      <c r="AL23" s="32">
        <v>0</v>
      </c>
      <c r="AM23" s="32">
        <v>0</v>
      </c>
      <c r="AN23" s="32">
        <v>0</v>
      </c>
      <c r="AO23" s="32">
        <v>1.5700483091787441</v>
      </c>
      <c r="AP23" s="32">
        <v>0.6198347107438017</v>
      </c>
      <c r="AQ23" s="61">
        <v>0</v>
      </c>
    </row>
    <row r="24" spans="1:43" x14ac:dyDescent="0.2">
      <c r="A24" s="68" t="s">
        <v>58</v>
      </c>
      <c r="B24" s="58">
        <v>8.0999768572089792E-2</v>
      </c>
      <c r="C24" s="31">
        <v>8.9166295140436919E-2</v>
      </c>
      <c r="D24" s="31">
        <v>0</v>
      </c>
      <c r="E24" s="31">
        <v>0.37174721189591076</v>
      </c>
      <c r="F24" s="31">
        <v>0</v>
      </c>
      <c r="G24" s="31">
        <v>0.22956841138659317</v>
      </c>
      <c r="H24" s="31">
        <v>0</v>
      </c>
      <c r="I24" s="31">
        <v>0.16032064128256512</v>
      </c>
      <c r="J24" s="31">
        <v>0.18598884066955984</v>
      </c>
      <c r="K24" s="31">
        <v>0.10621348911311736</v>
      </c>
      <c r="L24" s="31">
        <v>2.9377203290246769E-2</v>
      </c>
      <c r="M24" s="31">
        <v>0.20964360587002098</v>
      </c>
      <c r="N24" s="31">
        <v>0.13599274705349049</v>
      </c>
      <c r="O24" s="59">
        <v>0.10893246187363835</v>
      </c>
      <c r="P24" s="58">
        <v>0.23310023310023315</v>
      </c>
      <c r="Q24" s="31">
        <v>0.21468441391155002</v>
      </c>
      <c r="R24" s="31">
        <v>0.14705882352941177</v>
      </c>
      <c r="S24" s="31">
        <v>0.31656700668308124</v>
      </c>
      <c r="T24" s="31">
        <v>0.65825562260010972</v>
      </c>
      <c r="U24" s="31">
        <v>0.51903114186851196</v>
      </c>
      <c r="V24" s="31">
        <v>7.8988941548183256E-2</v>
      </c>
      <c r="W24" s="31">
        <v>0.23395721925133689</v>
      </c>
      <c r="X24" s="31">
        <v>0.43564356435643564</v>
      </c>
      <c r="Y24" s="31">
        <v>1.0819165378670788</v>
      </c>
      <c r="Z24" s="31">
        <v>0.27247956403269752</v>
      </c>
      <c r="AA24" s="31">
        <v>0.28348688873139616</v>
      </c>
      <c r="AB24" s="31">
        <v>0.5089058524173028</v>
      </c>
      <c r="AC24" s="59">
        <v>0.506268081002893</v>
      </c>
      <c r="AD24" s="58">
        <v>0</v>
      </c>
      <c r="AE24" s="31">
        <v>1.0351966873706004</v>
      </c>
      <c r="AF24" s="31">
        <v>1.7156862745098038</v>
      </c>
      <c r="AG24" s="31">
        <v>3.3333333333333335</v>
      </c>
      <c r="AH24" s="31">
        <v>0.3436426116838488</v>
      </c>
      <c r="AI24" s="31">
        <v>0.89974293059125965</v>
      </c>
      <c r="AJ24" s="31">
        <v>0.82644628099173556</v>
      </c>
      <c r="AK24" s="31">
        <v>0</v>
      </c>
      <c r="AL24" s="31">
        <v>1.0178117048346056</v>
      </c>
      <c r="AM24" s="31">
        <v>0.68027210884353739</v>
      </c>
      <c r="AN24" s="31">
        <v>0.28328611898016998</v>
      </c>
      <c r="AO24" s="31">
        <v>0.84541062801932365</v>
      </c>
      <c r="AP24" s="31">
        <v>1.6528925619834713</v>
      </c>
      <c r="AQ24" s="59">
        <v>2.2277227722772279</v>
      </c>
    </row>
    <row r="25" spans="1:43" x14ac:dyDescent="0.2">
      <c r="A25" s="68" t="s">
        <v>64</v>
      </c>
      <c r="B25" s="58">
        <v>0.47442721592224024</v>
      </c>
      <c r="C25" s="31">
        <v>0.6241640659830584</v>
      </c>
      <c r="D25" s="31"/>
      <c r="E25" s="31"/>
      <c r="F25" s="31"/>
      <c r="G25" s="31"/>
      <c r="H25" s="31"/>
      <c r="I25" s="31"/>
      <c r="J25" s="31"/>
      <c r="K25" s="31"/>
      <c r="L25" s="31">
        <v>0.76380728554641597</v>
      </c>
      <c r="M25" s="31"/>
      <c r="N25" s="31"/>
      <c r="O25" s="59"/>
      <c r="P25" s="58">
        <v>0.87024087024087038</v>
      </c>
      <c r="Q25" s="31">
        <v>0.45083726921425504</v>
      </c>
      <c r="R25" s="31"/>
      <c r="S25" s="31"/>
      <c r="T25" s="31"/>
      <c r="U25" s="31"/>
      <c r="V25" s="31"/>
      <c r="W25" s="31"/>
      <c r="X25" s="31"/>
      <c r="Y25" s="31"/>
      <c r="Z25" s="31">
        <v>0.46111926220918054</v>
      </c>
      <c r="AA25" s="31"/>
      <c r="AB25" s="31"/>
      <c r="AC25" s="59"/>
      <c r="AD25" s="58">
        <v>0</v>
      </c>
      <c r="AE25" s="31">
        <v>0.20703933747412009</v>
      </c>
      <c r="AF25" s="31"/>
      <c r="AG25" s="31"/>
      <c r="AH25" s="31"/>
      <c r="AI25" s="31"/>
      <c r="AJ25" s="31"/>
      <c r="AK25" s="31"/>
      <c r="AL25" s="31"/>
      <c r="AM25" s="31"/>
      <c r="AN25" s="31">
        <v>0.42492917847025502</v>
      </c>
      <c r="AO25" s="31"/>
      <c r="AP25" s="31"/>
      <c r="AQ25" s="59"/>
    </row>
    <row r="26" spans="1:43" x14ac:dyDescent="0.2">
      <c r="A26" s="68" t="s">
        <v>66</v>
      </c>
      <c r="B26" s="58">
        <v>1.3075676926637352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59"/>
      <c r="P26" s="58">
        <v>0.88578088578088565</v>
      </c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59"/>
      <c r="AD26" s="58">
        <v>0</v>
      </c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59"/>
    </row>
    <row r="27" spans="1:43" x14ac:dyDescent="0.2">
      <c r="A27" s="70" t="s">
        <v>67</v>
      </c>
      <c r="B27" s="58">
        <v>0.71742652163850973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59"/>
      <c r="P27" s="58">
        <v>0.4506604506604508</v>
      </c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59"/>
      <c r="AD27" s="58">
        <v>0.61728395061728392</v>
      </c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59"/>
    </row>
    <row r="28" spans="1:43" ht="13.5" thickBot="1" x14ac:dyDescent="0.25">
      <c r="A28" s="71" t="s">
        <v>65</v>
      </c>
      <c r="B28" s="62">
        <v>0.70585512612821122</v>
      </c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4"/>
      <c r="P28" s="62">
        <v>0.41958041958041964</v>
      </c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4"/>
      <c r="AD28" s="62">
        <v>0.61728395061728392</v>
      </c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4"/>
    </row>
    <row r="29" spans="1:43" x14ac:dyDescent="0.2">
      <c r="A29" s="1" t="s">
        <v>63</v>
      </c>
    </row>
  </sheetData>
  <mergeCells count="3">
    <mergeCell ref="B1:O1"/>
    <mergeCell ref="P1:AC1"/>
    <mergeCell ref="AD1:AQ1"/>
  </mergeCells>
  <pageMargins left="0.7" right="0.7" top="0.78740157499999996" bottom="0.78740157499999996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9d258917-277f-42cd-a3cd-14c4e9ee58bc}" enabled="1" method="Standard" siteId="{38ae3bcd-9579-4fd4-adda-b42e1495d55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Přehled zapojených škol</vt:lpstr>
      <vt:lpstr>Celkové výsledky</vt:lpstr>
      <vt:lpstr>Výsledky dle typu škol</vt:lpstr>
      <vt:lpstr>Výsledky dle krajů</vt:lpstr>
      <vt:lpstr>Výsledky dle krajů a typů škol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pekest01</dc:creator>
  <cp:lastModifiedBy>Šilingerová Linda</cp:lastModifiedBy>
  <cp:lastPrinted>2025-09-18T15:02:42Z</cp:lastPrinted>
  <dcterms:created xsi:type="dcterms:W3CDTF">2016-09-02T08:32:34Z</dcterms:created>
  <dcterms:modified xsi:type="dcterms:W3CDTF">2025-09-18T15:04:02Z</dcterms:modified>
</cp:coreProperties>
</file>